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810" windowWidth="7740" windowHeight="6510" activeTab="4"/>
  </bookViews>
  <sheets>
    <sheet name="R12" sheetId="1" r:id="rId1"/>
    <sheet name="R13" sheetId="2" r:id="rId2"/>
    <sheet name="R14" sheetId="3" r:id="rId3"/>
    <sheet name="R15-16" sheetId="4" r:id="rId4"/>
    <sheet name="R17-20" sheetId="5" r:id="rId5"/>
  </sheets>
  <definedNames>
    <definedName name="_xlnm._FilterDatabase" localSheetId="4" hidden="1">'R17-20'!$A$5:$K$15</definedName>
  </definedNames>
  <calcPr fullCalcOnLoad="1"/>
</workbook>
</file>

<file path=xl/sharedStrings.xml><?xml version="1.0" encoding="utf-8"?>
<sst xmlns="http://schemas.openxmlformats.org/spreadsheetml/2006/main" count="292" uniqueCount="149">
  <si>
    <t>NAVN</t>
  </si>
  <si>
    <t>KLUBB</t>
  </si>
  <si>
    <t>1. RUNDE</t>
  </si>
  <si>
    <t>2. RUNDE</t>
  </si>
  <si>
    <t>3. RUNDE</t>
  </si>
  <si>
    <t>4. RUNDE</t>
  </si>
  <si>
    <t>5. RUNDE</t>
  </si>
  <si>
    <t>6. RUNDE</t>
  </si>
  <si>
    <t xml:space="preserve">SUM </t>
  </si>
  <si>
    <t>7. RUNDE</t>
  </si>
  <si>
    <t>LUFT: KLASSE R12</t>
  </si>
  <si>
    <t xml:space="preserve">LUFT: KLASSE R17-20  </t>
  </si>
  <si>
    <t>LUFT: KLASSE R14</t>
  </si>
  <si>
    <t>LUFT: KLASSE R13</t>
  </si>
  <si>
    <t>7.RUNDE</t>
  </si>
  <si>
    <t>LUFT: KLASSE R15-16</t>
  </si>
  <si>
    <t>Krapfoss SSL</t>
  </si>
  <si>
    <t>Mathias Hanski</t>
  </si>
  <si>
    <t>Henrik Johan Olsen</t>
  </si>
  <si>
    <t>Kristian Arnseth</t>
  </si>
  <si>
    <t>Fredrik Billington</t>
  </si>
  <si>
    <t>Mikael Johnsen</t>
  </si>
  <si>
    <t>Hvaler</t>
  </si>
  <si>
    <t>Thor Håkon Nyberget</t>
  </si>
  <si>
    <t>Sebastian Lauten</t>
  </si>
  <si>
    <t>Aasa MSL</t>
  </si>
  <si>
    <t>Grue Finnskog</t>
  </si>
  <si>
    <t>Marius Fagerli</t>
  </si>
  <si>
    <t>Eidskog</t>
  </si>
  <si>
    <t>Hernes SSL</t>
  </si>
  <si>
    <t>Nils Erik Nordhagen</t>
  </si>
  <si>
    <t>Edvard Stensby</t>
  </si>
  <si>
    <t>Jan Magne Magnor</t>
  </si>
  <si>
    <t>Gyda Nordhagen</t>
  </si>
  <si>
    <t>Tor Martin Nordhagen</t>
  </si>
  <si>
    <t>Sartor SSL</t>
  </si>
  <si>
    <t>Hans Enstad</t>
  </si>
  <si>
    <t>Lars Petter F. Brække</t>
  </si>
  <si>
    <t>Vegard Rubach</t>
  </si>
  <si>
    <t>Erlend Brænden</t>
  </si>
  <si>
    <t>Kisen MSL</t>
  </si>
  <si>
    <t>Petter Tangen</t>
  </si>
  <si>
    <t>Jenny Aardalen</t>
  </si>
  <si>
    <t>Lasse Ånerud</t>
  </si>
  <si>
    <t>Sigmund Grimsrud</t>
  </si>
  <si>
    <t>Ingeborg Broløkken</t>
  </si>
  <si>
    <t>Odin Aker Sundet</t>
  </si>
  <si>
    <t>Ole Andreas Skybakkmoen</t>
  </si>
  <si>
    <t>Elverum Rifleklubb</t>
  </si>
  <si>
    <t>Maren Elisabeth Gangestad</t>
  </si>
  <si>
    <t>Lars Oscar Pinaas</t>
  </si>
  <si>
    <t>Fredrik Skaar</t>
  </si>
  <si>
    <t>Hasle/Ise SSL</t>
  </si>
  <si>
    <t>Madelen Andreassen</t>
  </si>
  <si>
    <t>Simen Eggen Hanstad</t>
  </si>
  <si>
    <t>Mats Andre Hansen</t>
  </si>
  <si>
    <t>Andreas Martinsen</t>
  </si>
  <si>
    <t>Eirin Gromsrud</t>
  </si>
  <si>
    <t>Oliver Olsen</t>
  </si>
  <si>
    <t>Lennart Ødegården</t>
  </si>
  <si>
    <t>Aurora Beate Myrset</t>
  </si>
  <si>
    <t>Ruben Andre Myseth</t>
  </si>
  <si>
    <t>Nora Wagenius</t>
  </si>
  <si>
    <t>Oda Løvseth</t>
  </si>
  <si>
    <t>Vegard S. Nordhagen</t>
  </si>
  <si>
    <t>Elise Monsen</t>
  </si>
  <si>
    <t>Kevin Monsen</t>
  </si>
  <si>
    <t>Markus Kolltveit</t>
  </si>
  <si>
    <t>Mathias Robertsson</t>
  </si>
  <si>
    <t>Andrea Vatne</t>
  </si>
  <si>
    <t>Sigurd Lønøy</t>
  </si>
  <si>
    <t>Tobias Kolltveit</t>
  </si>
  <si>
    <t>Benjamin T. Karlsen</t>
  </si>
  <si>
    <t>Jenny Stene</t>
  </si>
  <si>
    <t>Kristoffer Myhr</t>
  </si>
  <si>
    <t>Tobias Bernhoft-Osa</t>
  </si>
  <si>
    <t>VBS</t>
  </si>
  <si>
    <t>Mats Christensen</t>
  </si>
  <si>
    <t>Scott B. Olsen</t>
  </si>
  <si>
    <t>Andreas Hegland Simensen</t>
  </si>
  <si>
    <t>Magnus T. Bøe</t>
  </si>
  <si>
    <t>Jon O. Vermundsdammen</t>
  </si>
  <si>
    <t>NORGESCUP FOR REKRUTTER RIFLE 2014</t>
  </si>
  <si>
    <t>Marius Fjeld</t>
  </si>
  <si>
    <t>Sander Engseth</t>
  </si>
  <si>
    <t>Kent Joachim Stensrud</t>
  </si>
  <si>
    <t>Kristine Aarsrud Skåre</t>
  </si>
  <si>
    <t>Philip Andersen</t>
  </si>
  <si>
    <t>Håkon Aarsrud Skåre</t>
  </si>
  <si>
    <t>Maren Mørk</t>
  </si>
  <si>
    <t>Onar Søland</t>
  </si>
  <si>
    <t>Mille Lundberg</t>
  </si>
  <si>
    <t>Ole Josef Pinaas</t>
  </si>
  <si>
    <t>Jøran Melby</t>
  </si>
  <si>
    <t>Odin Haugen</t>
  </si>
  <si>
    <t>Åse Marie Sagen</t>
  </si>
  <si>
    <t>Karl Emil Aurbakken</t>
  </si>
  <si>
    <t>Nils Herman Malmerengen</t>
  </si>
  <si>
    <t>Hanna Bonnerud</t>
  </si>
  <si>
    <t>Lars Tuhus</t>
  </si>
  <si>
    <t>Julie Sørpebøl</t>
  </si>
  <si>
    <t>Julie Øverby Holthe</t>
  </si>
  <si>
    <t>Magnus Hauga Karlsson</t>
  </si>
  <si>
    <t>Albin Kristiansen</t>
  </si>
  <si>
    <t>Linus Kristiansen</t>
  </si>
  <si>
    <t>Jenny Rambøl</t>
  </si>
  <si>
    <t>Thea Stensbøl</t>
  </si>
  <si>
    <t>Tobias Stensbøl</t>
  </si>
  <si>
    <t>Herman Bonnerud</t>
  </si>
  <si>
    <t>Vilde Bakken</t>
  </si>
  <si>
    <t>Sigrid Bonnerud</t>
  </si>
  <si>
    <t>Linn Bentengen</t>
  </si>
  <si>
    <t xml:space="preserve">Marcus Skarnes </t>
  </si>
  <si>
    <t>Ragnhild Billingsø</t>
  </si>
  <si>
    <t>Ole Marius Holstad</t>
  </si>
  <si>
    <t>Hobøl MSL</t>
  </si>
  <si>
    <t>Tor Erling Gjølsjø</t>
  </si>
  <si>
    <t>Jøran Bakken</t>
  </si>
  <si>
    <t>Hans Fredrik Holm</t>
  </si>
  <si>
    <t>Frosta SSL</t>
  </si>
  <si>
    <t>Elida Gunnarson</t>
  </si>
  <si>
    <t>Are Buchholdt</t>
  </si>
  <si>
    <t>Loise Rygg Hogstad</t>
  </si>
  <si>
    <t>Nicklas Wassli Loktu</t>
  </si>
  <si>
    <t>Vegard Aursand</t>
  </si>
  <si>
    <t xml:space="preserve">Aasa </t>
  </si>
  <si>
    <t>Sivert Bakken</t>
  </si>
  <si>
    <t>Heidi Fagerli</t>
  </si>
  <si>
    <t xml:space="preserve">Eidskog </t>
  </si>
  <si>
    <t>Emil Antonsen</t>
  </si>
  <si>
    <t>Ero Østberg</t>
  </si>
  <si>
    <t>Martine Lunderud</t>
  </si>
  <si>
    <t>Markus Linderud</t>
  </si>
  <si>
    <t>Trygve Hjelseth</t>
  </si>
  <si>
    <t>Henrik Aas Hætta</t>
  </si>
  <si>
    <t>Trond Einar Rolstad</t>
  </si>
  <si>
    <t>Jon Håvard Kvelland</t>
  </si>
  <si>
    <t>Martin Valldal Tømmerås</t>
  </si>
  <si>
    <t>Kasper Hauga Karlsson</t>
  </si>
  <si>
    <t>Palco Uherec</t>
  </si>
  <si>
    <t>Nicolai Grindal</t>
  </si>
  <si>
    <t>Mia Tjønn</t>
  </si>
  <si>
    <t>Maja Neby</t>
  </si>
  <si>
    <t>Oskar Wiker</t>
  </si>
  <si>
    <t>Martin Sørlie-Rogne</t>
  </si>
  <si>
    <t>Kisen</t>
  </si>
  <si>
    <t>Hasle/Ise</t>
  </si>
  <si>
    <t xml:space="preserve">Hanne Gøranson  </t>
  </si>
  <si>
    <t xml:space="preserve">Philip Adielson  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</si>
</sst>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General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i/>
      <sz val="11"/>
      <color indexed="8"/>
      <name val="Calibri"/>
      <family val="2"/>
    </font>
    <font>
      <b/>
      <sz val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34" fillId="0" borderId="0" xfId="43" applyFont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34" fillId="0" borderId="0" xfId="43" applyFont="1">
      <alignment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34" fillId="0" borderId="0" xfId="43" applyFont="1">
      <alignment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42" applyFont="1" applyFill="1" applyBorder="1" applyAlignment="1">
      <alignment horizontal="right" vertical="top" wrapText="1"/>
      <protection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43" applyFont="1">
      <alignment/>
      <protection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1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ormal 4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4.57421875" style="15" customWidth="1"/>
    <col min="2" max="2" width="26.7109375" style="15" customWidth="1"/>
    <col min="3" max="3" width="18.8515625" style="15" bestFit="1" customWidth="1"/>
    <col min="4" max="4" width="9.7109375" style="24" customWidth="1"/>
    <col min="5" max="5" width="9.421875" style="24" bestFit="1" customWidth="1"/>
    <col min="6" max="9" width="9.421875" style="15" bestFit="1" customWidth="1"/>
    <col min="10" max="10" width="9.421875" style="15" customWidth="1"/>
    <col min="11" max="11" width="5.7109375" style="15" bestFit="1" customWidth="1"/>
    <col min="12" max="12" width="11.421875" style="24" customWidth="1"/>
    <col min="13" max="16384" width="11.421875" style="15" customWidth="1"/>
  </cols>
  <sheetData>
    <row r="1" spans="2:10" ht="15">
      <c r="B1" s="83" t="s">
        <v>82</v>
      </c>
      <c r="C1" s="83"/>
      <c r="D1" s="83"/>
      <c r="E1" s="83"/>
      <c r="F1" s="83"/>
      <c r="G1" s="83"/>
      <c r="H1" s="83"/>
      <c r="I1" s="83"/>
      <c r="J1" s="30"/>
    </row>
    <row r="2" ht="15.75">
      <c r="H2" s="44"/>
    </row>
    <row r="3" spans="2:8" ht="15.75">
      <c r="B3" s="16" t="s">
        <v>10</v>
      </c>
      <c r="C3" s="16"/>
      <c r="H3" s="44"/>
    </row>
    <row r="5" spans="2:11" ht="15">
      <c r="B5" s="17" t="s">
        <v>0</v>
      </c>
      <c r="C5" s="17" t="s">
        <v>1</v>
      </c>
      <c r="D5" s="18" t="s">
        <v>2</v>
      </c>
      <c r="E5" s="18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9</v>
      </c>
      <c r="K5" s="18" t="s">
        <v>8</v>
      </c>
    </row>
    <row r="6" spans="1:13" ht="15.75">
      <c r="A6" s="19">
        <f>IF(K6=0,,IF(ISTEXT(K5),COUNTA($K$6:K6),IF(K6=K5,A5,COUNTA($K$6:K6))))</f>
        <v>1</v>
      </c>
      <c r="B6" s="46" t="s">
        <v>75</v>
      </c>
      <c r="C6" s="27" t="s">
        <v>76</v>
      </c>
      <c r="D6" s="24">
        <v>297</v>
      </c>
      <c r="E6" s="24">
        <v>300</v>
      </c>
      <c r="F6" s="15">
        <v>299</v>
      </c>
      <c r="G6" s="15">
        <v>299</v>
      </c>
      <c r="H6" s="15">
        <v>298</v>
      </c>
      <c r="I6" s="15">
        <v>299</v>
      </c>
      <c r="K6" s="15">
        <f aca="true" t="shared" si="0" ref="K6:K51">IF(COUNTA(D6:J6)&gt;4,SUM(MAX(D6:J6),LARGE(D6:J6,2),LARGE(D6:J6,3),LARGE(D6:J6,4)),SUM(D6:J6))</f>
        <v>1197</v>
      </c>
      <c r="L6" s="60"/>
      <c r="M6" s="44"/>
    </row>
    <row r="7" spans="1:13" ht="15.75">
      <c r="A7" s="19">
        <f>IF(K7=0,,IF(ISTEXT(K6),COUNTA($K$6:K7),IF(K7=K6,A6,COUNTA($K$6:K7))))</f>
        <v>2</v>
      </c>
      <c r="B7" s="14" t="s">
        <v>90</v>
      </c>
      <c r="C7" s="27" t="s">
        <v>16</v>
      </c>
      <c r="D7" s="14">
        <v>299</v>
      </c>
      <c r="E7" s="14">
        <v>297</v>
      </c>
      <c r="F7" s="15">
        <v>290</v>
      </c>
      <c r="G7" s="15">
        <v>296</v>
      </c>
      <c r="H7" s="15">
        <v>298</v>
      </c>
      <c r="I7" s="15">
        <v>299</v>
      </c>
      <c r="K7" s="15">
        <f t="shared" si="0"/>
        <v>1193</v>
      </c>
      <c r="L7" s="21"/>
      <c r="M7" s="44"/>
    </row>
    <row r="8" spans="1:13" ht="15.75">
      <c r="A8" s="19">
        <f>IF(K8=0,,IF(ISTEXT(K7),COUNTA($K$6:K8),IF(K8=K7,A7,COUNTA($K$6:K8))))</f>
        <v>3</v>
      </c>
      <c r="B8" s="39" t="s">
        <v>24</v>
      </c>
      <c r="C8" s="27" t="s">
        <v>125</v>
      </c>
      <c r="D8" s="24">
        <v>294</v>
      </c>
      <c r="E8" s="24">
        <v>290</v>
      </c>
      <c r="F8" s="15">
        <v>292</v>
      </c>
      <c r="G8" s="15">
        <v>296</v>
      </c>
      <c r="H8" s="15">
        <v>296</v>
      </c>
      <c r="I8" s="15">
        <v>292</v>
      </c>
      <c r="K8" s="15">
        <f t="shared" si="0"/>
        <v>1178</v>
      </c>
      <c r="L8" s="41"/>
      <c r="M8" s="44"/>
    </row>
    <row r="9" spans="1:13" ht="15.75">
      <c r="A9" s="19">
        <f>IF(K9=0,,IF(ISTEXT(K8),COUNTA($K$6:K9),IF(K9=K8,A8,COUNTA($K$6:K9))))</f>
        <v>4</v>
      </c>
      <c r="B9" s="14" t="s">
        <v>66</v>
      </c>
      <c r="C9" s="27" t="s">
        <v>35</v>
      </c>
      <c r="D9" s="33">
        <v>289</v>
      </c>
      <c r="E9" s="24">
        <v>293</v>
      </c>
      <c r="F9" s="15">
        <v>295</v>
      </c>
      <c r="G9" s="15">
        <v>285</v>
      </c>
      <c r="H9" s="15">
        <v>296</v>
      </c>
      <c r="I9" s="15">
        <v>288</v>
      </c>
      <c r="K9" s="15">
        <f t="shared" si="0"/>
        <v>1173</v>
      </c>
      <c r="L9" s="60"/>
      <c r="M9" s="44"/>
    </row>
    <row r="10" spans="1:13" ht="15.75">
      <c r="A10" s="19">
        <f>IF(K10=0,,IF(ISTEXT(K9),COUNTA($K$6:K10),IF(K10=K9,A9,COUNTA($K$6:K10))))</f>
        <v>5</v>
      </c>
      <c r="B10" s="27" t="s">
        <v>61</v>
      </c>
      <c r="C10" s="27" t="s">
        <v>48</v>
      </c>
      <c r="D10" s="24">
        <v>288</v>
      </c>
      <c r="E10" s="24">
        <v>295</v>
      </c>
      <c r="F10" s="15">
        <v>296</v>
      </c>
      <c r="H10" s="15">
        <v>287</v>
      </c>
      <c r="I10" s="15">
        <v>291</v>
      </c>
      <c r="K10" s="15">
        <f t="shared" si="0"/>
        <v>1170</v>
      </c>
      <c r="L10" s="21"/>
      <c r="M10" s="44"/>
    </row>
    <row r="11" spans="1:12" ht="15.75">
      <c r="A11" s="19">
        <f>IF(K11=0,,IF(ISTEXT(K10),COUNTA($K$6:K11),IF(K11=K10,A10,COUNTA($K$6:K11))))</f>
        <v>6</v>
      </c>
      <c r="B11" s="39" t="s">
        <v>46</v>
      </c>
      <c r="C11" s="27" t="s">
        <v>125</v>
      </c>
      <c r="D11" s="24">
        <v>290</v>
      </c>
      <c r="E11" s="24">
        <v>293</v>
      </c>
      <c r="F11" s="15">
        <v>293</v>
      </c>
      <c r="G11" s="15">
        <v>288</v>
      </c>
      <c r="H11" s="15">
        <v>286</v>
      </c>
      <c r="I11" s="15">
        <v>293</v>
      </c>
      <c r="K11" s="15">
        <f t="shared" si="0"/>
        <v>1169</v>
      </c>
      <c r="L11" s="41"/>
    </row>
    <row r="12" spans="1:15" ht="15">
      <c r="A12" s="19">
        <f>IF(K12=0,,IF(ISTEXT(K11),COUNTA($K$6:K12),IF(K12=K11,A11,COUNTA($K$6:K12))))</f>
        <v>7</v>
      </c>
      <c r="B12" s="15" t="s">
        <v>50</v>
      </c>
      <c r="C12" s="15" t="s">
        <v>52</v>
      </c>
      <c r="D12" s="24">
        <v>289</v>
      </c>
      <c r="E12" s="24">
        <v>285</v>
      </c>
      <c r="F12" s="15">
        <v>289</v>
      </c>
      <c r="H12" s="15">
        <v>294</v>
      </c>
      <c r="K12" s="15">
        <f t="shared" si="0"/>
        <v>1157</v>
      </c>
      <c r="L12" s="21"/>
      <c r="M12"/>
      <c r="N12" s="62"/>
      <c r="O12" s="62"/>
    </row>
    <row r="13" spans="1:15" ht="15">
      <c r="A13" s="19">
        <f>IF(K13=0,,IF(ISTEXT(K12),COUNTA($K$6:K13),IF(K13=K12,A12,COUNTA($K$6:K13))))</f>
        <v>8</v>
      </c>
      <c r="B13" s="22" t="s">
        <v>140</v>
      </c>
      <c r="C13" s="26" t="s">
        <v>16</v>
      </c>
      <c r="D13" s="22"/>
      <c r="E13" s="22"/>
      <c r="G13" s="15">
        <v>291</v>
      </c>
      <c r="H13" s="15">
        <v>289</v>
      </c>
      <c r="I13" s="15">
        <v>285</v>
      </c>
      <c r="J13" s="15">
        <v>289</v>
      </c>
      <c r="K13" s="15">
        <f t="shared" si="0"/>
        <v>1154</v>
      </c>
      <c r="L13" s="60"/>
      <c r="M13"/>
      <c r="N13" s="62"/>
      <c r="O13" s="62"/>
    </row>
    <row r="14" spans="1:11" ht="15">
      <c r="A14" s="19">
        <f>IF(K14=0,,IF(ISTEXT(K13),COUNTA($K$6:K14),IF(K14=K13,A13,COUNTA($K$6:K14))))</f>
        <v>9</v>
      </c>
      <c r="B14" s="14" t="s">
        <v>62</v>
      </c>
      <c r="C14" s="27" t="s">
        <v>48</v>
      </c>
      <c r="D14" s="14">
        <v>284</v>
      </c>
      <c r="E14" s="14">
        <v>284</v>
      </c>
      <c r="F14" s="15">
        <v>288</v>
      </c>
      <c r="G14" s="15">
        <v>289</v>
      </c>
      <c r="H14" s="15">
        <v>288</v>
      </c>
      <c r="I14" s="15">
        <v>287</v>
      </c>
      <c r="K14" s="15">
        <f t="shared" si="0"/>
        <v>1152</v>
      </c>
    </row>
    <row r="15" spans="1:13" ht="18" customHeight="1">
      <c r="A15" s="19">
        <f>IF(K15=0,,IF(ISTEXT(K14),COUNTA($K$6:K15),IF(K15=K14,A14,COUNTA($K$6:K15))))</f>
        <v>10</v>
      </c>
      <c r="B15" s="22" t="s">
        <v>106</v>
      </c>
      <c r="C15" s="27" t="s">
        <v>28</v>
      </c>
      <c r="D15" s="24">
        <v>288</v>
      </c>
      <c r="E15" s="24">
        <v>294</v>
      </c>
      <c r="F15" s="15">
        <v>286</v>
      </c>
      <c r="I15" s="15">
        <v>278</v>
      </c>
      <c r="K15" s="15">
        <f t="shared" si="0"/>
        <v>1146</v>
      </c>
      <c r="L15" s="21"/>
      <c r="M15" s="67"/>
    </row>
    <row r="16" spans="1:13" ht="15" customHeight="1">
      <c r="A16" s="19">
        <f>IF(K16=0,,IF(ISTEXT(K15),COUNTA($K$6:K16),IF(K16=K15,A15,COUNTA($K$6:K16))))</f>
        <v>11</v>
      </c>
      <c r="B16" s="40" t="s">
        <v>60</v>
      </c>
      <c r="C16" s="27" t="s">
        <v>48</v>
      </c>
      <c r="D16" s="24">
        <v>288</v>
      </c>
      <c r="E16" s="24">
        <v>286</v>
      </c>
      <c r="F16" s="15">
        <v>279</v>
      </c>
      <c r="H16" s="15">
        <v>286</v>
      </c>
      <c r="I16" s="15">
        <v>283</v>
      </c>
      <c r="K16" s="15">
        <f t="shared" si="0"/>
        <v>1143</v>
      </c>
      <c r="L16" s="21"/>
      <c r="M16" s="67"/>
    </row>
    <row r="17" spans="1:13" ht="18" customHeight="1">
      <c r="A17" s="19">
        <f>IF(K17=0,,IF(ISTEXT(K16),COUNTA($K$6:K17),IF(K17=K16,A16,COUNTA($K$6:K17))))</f>
        <v>12</v>
      </c>
      <c r="B17" s="14" t="s">
        <v>77</v>
      </c>
      <c r="C17" s="27" t="s">
        <v>76</v>
      </c>
      <c r="D17" s="14">
        <v>287</v>
      </c>
      <c r="E17" s="14">
        <v>281</v>
      </c>
      <c r="F17" s="15">
        <v>287</v>
      </c>
      <c r="G17" s="15">
        <v>279</v>
      </c>
      <c r="H17" s="15">
        <v>284</v>
      </c>
      <c r="I17" s="15">
        <v>284</v>
      </c>
      <c r="K17" s="15">
        <f t="shared" si="0"/>
        <v>1142</v>
      </c>
      <c r="L17" s="41"/>
      <c r="M17" s="41"/>
    </row>
    <row r="18" spans="1:13" ht="14.25" customHeight="1">
      <c r="A18" s="19">
        <f>IF(K18=0,,IF(ISTEXT(K17),COUNTA($K$6:K18),IF(K18=K17,A17,COUNTA($K$6:K18))))</f>
        <v>13</v>
      </c>
      <c r="B18" s="14" t="s">
        <v>65</v>
      </c>
      <c r="C18" s="27" t="s">
        <v>35</v>
      </c>
      <c r="D18" s="14">
        <v>274</v>
      </c>
      <c r="E18" s="14">
        <v>284</v>
      </c>
      <c r="F18" s="15">
        <v>279</v>
      </c>
      <c r="G18" s="15">
        <v>277</v>
      </c>
      <c r="H18" s="15">
        <v>284</v>
      </c>
      <c r="I18" s="15">
        <v>293</v>
      </c>
      <c r="K18" s="15">
        <f t="shared" si="0"/>
        <v>1140</v>
      </c>
      <c r="L18" s="21"/>
      <c r="M18" s="41"/>
    </row>
    <row r="19" spans="1:13" ht="15" customHeight="1">
      <c r="A19" s="19">
        <f>IF(K19=0,,IF(ISTEXT(K18),COUNTA($K$6:K19),IF(K19=K18,A18,COUNTA($K$6:K19))))</f>
        <v>14</v>
      </c>
      <c r="B19" s="14" t="s">
        <v>138</v>
      </c>
      <c r="C19" s="27" t="s">
        <v>28</v>
      </c>
      <c r="D19" s="33">
        <v>289</v>
      </c>
      <c r="E19" s="24">
        <v>284</v>
      </c>
      <c r="F19" s="15">
        <v>272</v>
      </c>
      <c r="H19" s="15">
        <v>257</v>
      </c>
      <c r="I19" s="15">
        <v>279</v>
      </c>
      <c r="K19" s="15">
        <f t="shared" si="0"/>
        <v>1124</v>
      </c>
      <c r="L19" s="21"/>
      <c r="M19" s="41"/>
    </row>
    <row r="20" spans="1:13" ht="13.5" customHeight="1">
      <c r="A20" s="19">
        <f>IF(K20=0,,IF(ISTEXT(K19),COUNTA($K$6:K20),IF(K20=K19,A19,COUNTA($K$6:K20))))</f>
        <v>15</v>
      </c>
      <c r="B20" s="46" t="s">
        <v>68</v>
      </c>
      <c r="C20" s="23" t="s">
        <v>35</v>
      </c>
      <c r="D20" s="36">
        <v>269</v>
      </c>
      <c r="E20" s="36">
        <v>276</v>
      </c>
      <c r="F20" s="15">
        <v>281</v>
      </c>
      <c r="G20" s="15">
        <v>251</v>
      </c>
      <c r="H20" s="15">
        <v>279</v>
      </c>
      <c r="I20" s="15">
        <v>284</v>
      </c>
      <c r="K20" s="15">
        <f t="shared" si="0"/>
        <v>1120</v>
      </c>
      <c r="M20" s="41"/>
    </row>
    <row r="21" spans="1:13" ht="15" customHeight="1">
      <c r="A21" s="19">
        <f>IF(K21=0,,IF(ISTEXT(K20),COUNTA($K$6:K21),IF(K21=K20,A20,COUNTA($K$6:K21))))</f>
        <v>16</v>
      </c>
      <c r="B21" s="22" t="s">
        <v>101</v>
      </c>
      <c r="C21" s="26" t="s">
        <v>28</v>
      </c>
      <c r="D21" s="22">
        <v>276</v>
      </c>
      <c r="H21" s="15">
        <v>281</v>
      </c>
      <c r="I21" s="15">
        <v>278</v>
      </c>
      <c r="J21" s="15">
        <v>283</v>
      </c>
      <c r="K21" s="15">
        <f t="shared" si="0"/>
        <v>1118</v>
      </c>
      <c r="L21" s="21"/>
      <c r="M21" s="21"/>
    </row>
    <row r="22" spans="1:13" ht="15" customHeight="1">
      <c r="A22" s="19">
        <f>IF(K22=0,,IF(ISTEXT(K21),COUNTA($K$6:K22),IF(K22=K21,A21,COUNTA($K$6:K22))))</f>
        <v>17</v>
      </c>
      <c r="B22" s="46" t="s">
        <v>116</v>
      </c>
      <c r="C22" s="23" t="s">
        <v>115</v>
      </c>
      <c r="D22" s="36">
        <v>273</v>
      </c>
      <c r="E22" s="36">
        <v>277</v>
      </c>
      <c r="F22" s="15">
        <v>279</v>
      </c>
      <c r="J22" s="15">
        <v>288</v>
      </c>
      <c r="K22" s="15">
        <f t="shared" si="0"/>
        <v>1117</v>
      </c>
      <c r="L22" s="21"/>
      <c r="M22" s="41"/>
    </row>
    <row r="23" spans="1:13" ht="14.25" customHeight="1">
      <c r="A23" s="19">
        <f>IF(K23=0,,IF(ISTEXT(K22),COUNTA($K$6:K23),IF(K23=K22,A22,COUNTA($K$6:K23))))</f>
        <v>18</v>
      </c>
      <c r="B23" s="26" t="s">
        <v>78</v>
      </c>
      <c r="C23" s="27" t="s">
        <v>76</v>
      </c>
      <c r="D23" s="24">
        <v>282</v>
      </c>
      <c r="E23" s="24">
        <v>271</v>
      </c>
      <c r="F23" s="15">
        <v>281</v>
      </c>
      <c r="I23" s="15">
        <v>278</v>
      </c>
      <c r="K23" s="15">
        <f t="shared" si="0"/>
        <v>1112</v>
      </c>
      <c r="L23" s="70"/>
      <c r="M23" s="41"/>
    </row>
    <row r="24" spans="1:16" ht="15.75">
      <c r="A24" s="19">
        <f>IF(K24=0,,IF(ISTEXT(K23),COUNTA($K$6:K24),IF(K24=K23,A23,COUNTA($K$6:K24))))</f>
        <v>19</v>
      </c>
      <c r="B24" s="64" t="s">
        <v>142</v>
      </c>
      <c r="C24" s="35" t="s">
        <v>26</v>
      </c>
      <c r="D24" s="36"/>
      <c r="E24" s="36"/>
      <c r="G24" s="15">
        <v>268</v>
      </c>
      <c r="H24" s="15">
        <v>271</v>
      </c>
      <c r="I24" s="15">
        <v>283</v>
      </c>
      <c r="J24" s="15">
        <v>281</v>
      </c>
      <c r="K24" s="15">
        <f t="shared" si="0"/>
        <v>1103</v>
      </c>
      <c r="L24" s="15"/>
      <c r="M24" s="41"/>
      <c r="N24"/>
      <c r="O24"/>
      <c r="P24"/>
    </row>
    <row r="25" spans="1:16" ht="15.75">
      <c r="A25" s="19">
        <f>IF(K25=0,,IF(ISTEXT(K24),COUNTA($K$6:K25),IF(K25=K24,A24,COUNTA($K$6:K25))))</f>
        <v>20</v>
      </c>
      <c r="B25" s="39" t="s">
        <v>141</v>
      </c>
      <c r="C25" s="15" t="s">
        <v>22</v>
      </c>
      <c r="G25" s="15">
        <v>264</v>
      </c>
      <c r="H25" s="15">
        <v>283</v>
      </c>
      <c r="I25" s="15">
        <v>267</v>
      </c>
      <c r="J25" s="15">
        <v>272</v>
      </c>
      <c r="K25" s="15">
        <f t="shared" si="0"/>
        <v>1086</v>
      </c>
      <c r="L25" s="21"/>
      <c r="M25" s="41"/>
      <c r="N25"/>
      <c r="O25"/>
      <c r="P25"/>
    </row>
    <row r="26" spans="1:16" ht="15">
      <c r="A26" s="19">
        <f>IF(K26=0,,IF(ISTEXT(K25),COUNTA($K$6:K26),IF(K26=K25,A25,COUNTA($K$6:K26))))</f>
        <v>21</v>
      </c>
      <c r="B26" s="39" t="s">
        <v>143</v>
      </c>
      <c r="C26" s="65" t="s">
        <v>26</v>
      </c>
      <c r="D26" s="62"/>
      <c r="E26" s="63"/>
      <c r="G26" s="15">
        <v>267</v>
      </c>
      <c r="H26" s="15">
        <v>269</v>
      </c>
      <c r="I26" s="15">
        <v>272</v>
      </c>
      <c r="J26" s="15">
        <v>261</v>
      </c>
      <c r="K26" s="15">
        <f t="shared" si="0"/>
        <v>1069</v>
      </c>
      <c r="L26" s="15"/>
      <c r="M26"/>
      <c r="N26"/>
      <c r="O26"/>
      <c r="P26"/>
    </row>
    <row r="27" spans="1:16" ht="15">
      <c r="A27" s="19">
        <f>IF(K27=0,,IF(ISTEXT(K26),COUNTA($K$6:K27),IF(K27=K26,A26,COUNTA($K$6:K27))))</f>
        <v>22</v>
      </c>
      <c r="B27" s="14" t="s">
        <v>84</v>
      </c>
      <c r="C27" s="27" t="s">
        <v>29</v>
      </c>
      <c r="D27" s="14">
        <v>252</v>
      </c>
      <c r="E27" s="14"/>
      <c r="F27" s="15">
        <v>265</v>
      </c>
      <c r="I27" s="15">
        <v>270</v>
      </c>
      <c r="J27" s="15">
        <v>263</v>
      </c>
      <c r="K27" s="15">
        <f t="shared" si="0"/>
        <v>1050</v>
      </c>
      <c r="L27" s="70"/>
      <c r="M27"/>
      <c r="N27"/>
      <c r="O27"/>
      <c r="P27"/>
    </row>
    <row r="28" spans="1:16" ht="15">
      <c r="A28" s="19">
        <f>IF(K28=0,,IF(ISTEXT(K27),COUNTA($K$6:K28),IF(K28=K27,A27,COUNTA($K$6:K28))))</f>
        <v>23</v>
      </c>
      <c r="B28" s="22" t="s">
        <v>107</v>
      </c>
      <c r="C28" s="26" t="s">
        <v>28</v>
      </c>
      <c r="D28" s="22">
        <v>0</v>
      </c>
      <c r="E28" s="24">
        <v>250</v>
      </c>
      <c r="F28" s="15">
        <v>248</v>
      </c>
      <c r="I28" s="15">
        <v>263</v>
      </c>
      <c r="J28" s="15">
        <v>273</v>
      </c>
      <c r="K28" s="15">
        <f t="shared" si="0"/>
        <v>1034</v>
      </c>
      <c r="L28" s="15"/>
      <c r="M28"/>
      <c r="N28"/>
      <c r="O28"/>
      <c r="P28"/>
    </row>
    <row r="29" spans="1:16" ht="15">
      <c r="A29" s="19">
        <f>IF(K29=0,,IF(ISTEXT(K28),COUNTA($K$6:K29),IF(K29=K28,A28,COUNTA($K$6:K29))))</f>
        <v>24</v>
      </c>
      <c r="B29" s="14" t="s">
        <v>118</v>
      </c>
      <c r="C29" s="23" t="s">
        <v>119</v>
      </c>
      <c r="D29" s="36">
        <v>253</v>
      </c>
      <c r="E29" s="36"/>
      <c r="F29" s="15">
        <v>261</v>
      </c>
      <c r="H29" s="15">
        <v>260</v>
      </c>
      <c r="J29" s="15">
        <v>258</v>
      </c>
      <c r="K29" s="15">
        <f t="shared" si="0"/>
        <v>1032</v>
      </c>
      <c r="M29" s="70"/>
      <c r="N29"/>
      <c r="O29"/>
      <c r="P29"/>
    </row>
    <row r="30" spans="1:16" ht="15">
      <c r="A30" s="19">
        <f>IF(K30=0,,IF(ISTEXT(K29),COUNTA($K$6:K30),IF(K30=K29,A29,COUNTA($K$6:K30))))</f>
        <v>25</v>
      </c>
      <c r="B30" s="50" t="s">
        <v>129</v>
      </c>
      <c r="C30" s="23" t="s">
        <v>26</v>
      </c>
      <c r="D30" s="36"/>
      <c r="E30" s="36">
        <v>246</v>
      </c>
      <c r="F30" s="15">
        <v>250</v>
      </c>
      <c r="H30" s="15">
        <v>264</v>
      </c>
      <c r="I30" s="15">
        <v>265</v>
      </c>
      <c r="K30" s="15">
        <f t="shared" si="0"/>
        <v>1025</v>
      </c>
      <c r="M30" s="70"/>
      <c r="N30"/>
      <c r="O30"/>
      <c r="P30"/>
    </row>
    <row r="31" spans="1:16" ht="15">
      <c r="A31" s="19">
        <f>IF(K31=0,,IF(ISTEXT(K30),COUNTA($K$6:K31),IF(K31=K30,A30,COUNTA($K$6:K31))))</f>
        <v>26</v>
      </c>
      <c r="B31" s="39" t="s">
        <v>102</v>
      </c>
      <c r="C31" s="27" t="s">
        <v>28</v>
      </c>
      <c r="D31" s="24">
        <v>243</v>
      </c>
      <c r="E31" s="24">
        <v>252</v>
      </c>
      <c r="F31" s="15">
        <v>213</v>
      </c>
      <c r="H31" s="15">
        <v>256</v>
      </c>
      <c r="I31" s="15">
        <v>260</v>
      </c>
      <c r="K31" s="15">
        <f t="shared" si="0"/>
        <v>1011</v>
      </c>
      <c r="M31"/>
      <c r="N31"/>
      <c r="O31"/>
      <c r="P31"/>
    </row>
    <row r="32" spans="1:16" ht="15">
      <c r="A32" s="19">
        <f>IF(K32=0,,IF(ISTEXT(K31),COUNTA($K$6:K32),IF(K32=K31,A31,COUNTA($K$6:K32))))</f>
        <v>27</v>
      </c>
      <c r="B32" s="25" t="s">
        <v>103</v>
      </c>
      <c r="C32" s="27" t="s">
        <v>28</v>
      </c>
      <c r="D32" s="24">
        <v>248</v>
      </c>
      <c r="E32" s="24">
        <v>249</v>
      </c>
      <c r="F32" s="15">
        <v>244</v>
      </c>
      <c r="H32" s="15">
        <v>218</v>
      </c>
      <c r="I32" s="15">
        <v>242</v>
      </c>
      <c r="K32" s="15">
        <f t="shared" si="0"/>
        <v>983</v>
      </c>
      <c r="L32" s="21"/>
      <c r="M32"/>
      <c r="N32"/>
      <c r="O32"/>
      <c r="P32"/>
    </row>
    <row r="33" spans="1:16" ht="15">
      <c r="A33" s="19">
        <f>IF(K33=0,,IF(ISTEXT(K32),COUNTA($K$6:K33),IF(K33=K32,A32,COUNTA($K$6:K33))))</f>
        <v>28</v>
      </c>
      <c r="B33" s="14" t="s">
        <v>43</v>
      </c>
      <c r="C33" s="27" t="s">
        <v>28</v>
      </c>
      <c r="D33" s="14">
        <v>297</v>
      </c>
      <c r="E33" s="24">
        <v>283</v>
      </c>
      <c r="F33" s="15">
        <v>298</v>
      </c>
      <c r="K33" s="15">
        <f t="shared" si="0"/>
        <v>878</v>
      </c>
      <c r="M33"/>
      <c r="N33"/>
      <c r="O33"/>
      <c r="P33"/>
    </row>
    <row r="34" spans="1:20" ht="15">
      <c r="A34" s="19">
        <f>IF(K34=0,,IF(ISTEXT(K33),COUNTA($K$6:K34),IF(K34=K33,A33,COUNTA($K$6:K34))))</f>
        <v>29</v>
      </c>
      <c r="B34" s="39" t="s">
        <v>98</v>
      </c>
      <c r="C34" s="26" t="s">
        <v>28</v>
      </c>
      <c r="D34" s="21">
        <v>269</v>
      </c>
      <c r="E34" s="24">
        <v>280</v>
      </c>
      <c r="F34" s="15">
        <v>281</v>
      </c>
      <c r="K34" s="15">
        <f t="shared" si="0"/>
        <v>830</v>
      </c>
      <c r="L34" s="21"/>
      <c r="M34"/>
      <c r="N34"/>
      <c r="O34"/>
      <c r="P34"/>
      <c r="Q34"/>
      <c r="R34"/>
      <c r="S34"/>
      <c r="T34"/>
    </row>
    <row r="35" spans="1:20" ht="15.75">
      <c r="A35" s="19">
        <f>IF(K35=0,,IF(ISTEXT(K34),COUNTA($K$6:K35),IF(K35=K34,A34,COUNTA($K$6:K35))))</f>
        <v>30</v>
      </c>
      <c r="B35" s="15" t="s">
        <v>45</v>
      </c>
      <c r="C35" s="27" t="s">
        <v>26</v>
      </c>
      <c r="D35" s="21">
        <v>289</v>
      </c>
      <c r="E35" s="24">
        <v>258</v>
      </c>
      <c r="F35" s="15">
        <v>280</v>
      </c>
      <c r="K35" s="15">
        <f t="shared" si="0"/>
        <v>827</v>
      </c>
      <c r="L35" s="41"/>
      <c r="M35"/>
      <c r="N35"/>
      <c r="O35"/>
      <c r="P35"/>
      <c r="Q35"/>
      <c r="R35"/>
      <c r="S35"/>
      <c r="T35"/>
    </row>
    <row r="36" spans="1:20" ht="15">
      <c r="A36" s="19">
        <f>IF(K36=0,,IF(ISTEXT(K35),COUNTA($K$6:K36),IF(K36=K35,A35,COUNTA($K$6:K36))))</f>
        <v>31</v>
      </c>
      <c r="B36" s="39" t="s">
        <v>126</v>
      </c>
      <c r="C36" s="27" t="s">
        <v>28</v>
      </c>
      <c r="D36" s="24">
        <v>272</v>
      </c>
      <c r="E36" s="24">
        <v>272</v>
      </c>
      <c r="F36" s="15">
        <v>276</v>
      </c>
      <c r="K36" s="15">
        <f t="shared" si="0"/>
        <v>820</v>
      </c>
      <c r="L36" s="21"/>
      <c r="M36"/>
      <c r="N36"/>
      <c r="O36"/>
      <c r="P36"/>
      <c r="Q36"/>
      <c r="R36"/>
      <c r="S36"/>
      <c r="T36"/>
    </row>
    <row r="37" spans="1:20" ht="15">
      <c r="A37" s="19">
        <f>IF(K37=0,,IF(ISTEXT(K36),COUNTA($K$6:K37),IF(K37=K36,A36,COUNTA($K$6:K37))))</f>
        <v>32</v>
      </c>
      <c r="B37" s="15" t="s">
        <v>67</v>
      </c>
      <c r="C37" s="15" t="s">
        <v>35</v>
      </c>
      <c r="D37" s="24">
        <v>257</v>
      </c>
      <c r="E37" s="24">
        <v>264</v>
      </c>
      <c r="F37" s="15">
        <v>266</v>
      </c>
      <c r="K37" s="15">
        <f t="shared" si="0"/>
        <v>787</v>
      </c>
      <c r="L37" s="21"/>
      <c r="M37"/>
      <c r="N37"/>
      <c r="O37"/>
      <c r="P37"/>
      <c r="Q37"/>
      <c r="R37"/>
      <c r="S37"/>
      <c r="T37"/>
    </row>
    <row r="38" spans="1:20" ht="15">
      <c r="A38" s="19">
        <f>IF(K38=0,,IF(ISTEXT(K37),COUNTA($K$6:K38),IF(K38=K37,A37,COUNTA($K$6:K38))))</f>
        <v>33</v>
      </c>
      <c r="B38" s="39" t="s">
        <v>94</v>
      </c>
      <c r="C38" s="15" t="s">
        <v>28</v>
      </c>
      <c r="D38" s="24">
        <v>229</v>
      </c>
      <c r="E38" s="24">
        <v>261</v>
      </c>
      <c r="F38" s="15">
        <v>230</v>
      </c>
      <c r="H38" s="17"/>
      <c r="I38" s="17"/>
      <c r="J38" s="17"/>
      <c r="K38" s="24">
        <f t="shared" si="0"/>
        <v>720</v>
      </c>
      <c r="L38" s="21"/>
      <c r="M38"/>
      <c r="N38"/>
      <c r="O38"/>
      <c r="P38"/>
      <c r="Q38"/>
      <c r="R38"/>
      <c r="S38"/>
      <c r="T38"/>
    </row>
    <row r="39" spans="1:20" ht="15">
      <c r="A39" s="19">
        <f>IF(K39=0,,IF(ISTEXT(K38),COUNTA($K$6:K39),IF(K39=K38,A38,COUNTA($K$6:K39))))</f>
        <v>34</v>
      </c>
      <c r="B39" s="46" t="s">
        <v>104</v>
      </c>
      <c r="C39" s="23" t="s">
        <v>28</v>
      </c>
      <c r="D39" s="36">
        <v>199</v>
      </c>
      <c r="F39" s="15">
        <v>188</v>
      </c>
      <c r="H39" s="15">
        <v>140</v>
      </c>
      <c r="I39" s="15">
        <v>169</v>
      </c>
      <c r="K39" s="15">
        <f t="shared" si="0"/>
        <v>696</v>
      </c>
      <c r="L39" s="21"/>
      <c r="M39"/>
      <c r="N39"/>
      <c r="O39"/>
      <c r="P39"/>
      <c r="Q39"/>
      <c r="R39"/>
      <c r="S39"/>
      <c r="T39"/>
    </row>
    <row r="40" spans="1:20" ht="15">
      <c r="A40" s="19">
        <f>IF(K40=0,,IF(ISTEXT(K39),COUNTA($K$6:K40),IF(K40=K39,A39,COUNTA($K$6:K40))))</f>
        <v>35</v>
      </c>
      <c r="B40" s="14" t="s">
        <v>100</v>
      </c>
      <c r="C40" s="27" t="s">
        <v>28</v>
      </c>
      <c r="D40" s="14">
        <v>182</v>
      </c>
      <c r="E40" s="24">
        <v>207</v>
      </c>
      <c r="F40" s="15">
        <v>212</v>
      </c>
      <c r="K40" s="15">
        <f t="shared" si="0"/>
        <v>601</v>
      </c>
      <c r="L40" s="21"/>
      <c r="M40"/>
      <c r="N40"/>
      <c r="O40"/>
      <c r="P40"/>
      <c r="Q40"/>
      <c r="R40"/>
      <c r="S40"/>
      <c r="T40"/>
    </row>
    <row r="41" spans="1:20" ht="15">
      <c r="A41" s="19">
        <f>IF(K41=0,,IF(ISTEXT(K40),COUNTA($K$6:K41),IF(K41=K40,A40,COUNTA($K$6:K41))))</f>
        <v>36</v>
      </c>
      <c r="B41" s="14" t="s">
        <v>117</v>
      </c>
      <c r="C41" s="26" t="s">
        <v>119</v>
      </c>
      <c r="D41" s="22">
        <v>150</v>
      </c>
      <c r="E41" s="22"/>
      <c r="F41" s="15">
        <v>139</v>
      </c>
      <c r="H41" s="15">
        <v>148</v>
      </c>
      <c r="J41" s="15">
        <v>132</v>
      </c>
      <c r="K41" s="15">
        <f t="shared" si="0"/>
        <v>569</v>
      </c>
      <c r="L41" s="21"/>
      <c r="M41"/>
      <c r="N41"/>
      <c r="O41"/>
      <c r="P41"/>
      <c r="Q41"/>
      <c r="R41"/>
      <c r="S41"/>
      <c r="T41"/>
    </row>
    <row r="42" spans="1:14" ht="15">
      <c r="A42" s="19">
        <f>IF(K42=0,,IF(ISTEXT(K41),COUNTA($K$6:K42),IF(K42=K41,A41,COUNTA($K$6:K42))))</f>
        <v>37</v>
      </c>
      <c r="B42" s="22" t="s">
        <v>139</v>
      </c>
      <c r="C42" s="26" t="s">
        <v>26</v>
      </c>
      <c r="D42" s="22"/>
      <c r="E42" s="22"/>
      <c r="F42" s="15">
        <v>272</v>
      </c>
      <c r="H42" s="15">
        <v>253</v>
      </c>
      <c r="K42" s="15">
        <f t="shared" si="0"/>
        <v>525</v>
      </c>
      <c r="L42" s="15"/>
      <c r="M42" s="29"/>
      <c r="N42" s="29"/>
    </row>
    <row r="43" spans="1:14" ht="15">
      <c r="A43" s="19">
        <f>IF(K43=0,,IF(ISTEXT(K42),COUNTA($K$6:K43),IF(K43=K42,A42,COUNTA($K$6:K43))))</f>
        <v>38</v>
      </c>
      <c r="B43" s="14" t="s">
        <v>83</v>
      </c>
      <c r="C43" s="27" t="s">
        <v>29</v>
      </c>
      <c r="D43" s="14">
        <v>254</v>
      </c>
      <c r="E43" s="14"/>
      <c r="F43" s="15">
        <v>249</v>
      </c>
      <c r="K43" s="15">
        <f t="shared" si="0"/>
        <v>503</v>
      </c>
      <c r="L43" s="21"/>
      <c r="M43" s="29"/>
      <c r="N43" s="29"/>
    </row>
    <row r="44" spans="1:12" ht="15">
      <c r="A44" s="19">
        <f>IF(K44=0,,IF(ISTEXT(K43),COUNTA($K$6:K44),IF(K44=K43,A43,COUNTA($K$6:K44))))</f>
        <v>39</v>
      </c>
      <c r="B44" s="25" t="s">
        <v>105</v>
      </c>
      <c r="C44" s="27" t="s">
        <v>28</v>
      </c>
      <c r="D44" s="24">
        <v>224</v>
      </c>
      <c r="F44" s="15">
        <v>247</v>
      </c>
      <c r="K44" s="15">
        <f t="shared" si="0"/>
        <v>471</v>
      </c>
      <c r="L44" s="21"/>
    </row>
    <row r="45" spans="1:12" ht="15">
      <c r="A45" s="19">
        <f>IF(K45=0,,IF(ISTEXT(K44),COUNTA($K$6:K45),IF(K45=K44,A44,COUNTA($K$6:K45))))</f>
        <v>40</v>
      </c>
      <c r="B45" s="14" t="s">
        <v>99</v>
      </c>
      <c r="C45" s="27" t="s">
        <v>28</v>
      </c>
      <c r="D45" s="33">
        <v>224</v>
      </c>
      <c r="F45" s="15">
        <v>233</v>
      </c>
      <c r="K45" s="15">
        <f t="shared" si="0"/>
        <v>457</v>
      </c>
      <c r="L45" s="15"/>
    </row>
    <row r="46" spans="1:13" ht="15.75">
      <c r="A46" s="19">
        <f>IF(K46=0,,IF(ISTEXT(K45),COUNTA($K$6:K46),IF(K46=K45,A45,COUNTA($K$6:K46))))</f>
        <v>41</v>
      </c>
      <c r="B46" s="26" t="s">
        <v>97</v>
      </c>
      <c r="C46" s="27" t="s">
        <v>28</v>
      </c>
      <c r="D46" s="24">
        <v>201</v>
      </c>
      <c r="J46" s="15">
        <v>242</v>
      </c>
      <c r="K46" s="15">
        <f t="shared" si="0"/>
        <v>443</v>
      </c>
      <c r="L46" s="21"/>
      <c r="M46" s="41"/>
    </row>
    <row r="47" spans="1:13" ht="15.75">
      <c r="A47" s="19">
        <f>IF(K47=0,,IF(ISTEXT(K46),COUNTA($K$6:K47),IF(K47=K46,A46,COUNTA($K$6:K47))))</f>
        <v>42</v>
      </c>
      <c r="B47" s="39" t="s">
        <v>91</v>
      </c>
      <c r="C47" s="15" t="s">
        <v>26</v>
      </c>
      <c r="D47" s="24">
        <v>278</v>
      </c>
      <c r="K47" s="15">
        <f t="shared" si="0"/>
        <v>278</v>
      </c>
      <c r="L47" s="21"/>
      <c r="M47" s="41"/>
    </row>
    <row r="48" spans="1:13" ht="15.75">
      <c r="A48" s="19">
        <f>IF(K48=0,,IF(ISTEXT(K47),COUNTA($K$6:K48),IF(K48=K47,A47,COUNTA($K$6:K48))))</f>
        <v>43</v>
      </c>
      <c r="B48" s="39" t="s">
        <v>144</v>
      </c>
      <c r="C48" s="65" t="s">
        <v>145</v>
      </c>
      <c r="D48" s="62"/>
      <c r="E48" s="63"/>
      <c r="G48" s="15">
        <v>277</v>
      </c>
      <c r="K48" s="15">
        <f t="shared" si="0"/>
        <v>277</v>
      </c>
      <c r="L48" s="21"/>
      <c r="M48" s="41"/>
    </row>
    <row r="49" spans="1:13" ht="15.75">
      <c r="A49" s="19">
        <f>IF(K49=0,,IF(ISTEXT(K48),COUNTA($K$6:K49),IF(K49=K48,A48,COUNTA($K$6:K49))))</f>
        <v>44</v>
      </c>
      <c r="B49" s="22" t="s">
        <v>132</v>
      </c>
      <c r="C49" s="26" t="s">
        <v>48</v>
      </c>
      <c r="D49" s="22"/>
      <c r="E49" s="22"/>
      <c r="F49" s="15">
        <v>267</v>
      </c>
      <c r="K49" s="15">
        <f t="shared" si="0"/>
        <v>267</v>
      </c>
      <c r="L49" s="21"/>
      <c r="M49" s="41"/>
    </row>
    <row r="50" spans="1:13" ht="15.75">
      <c r="A50" s="19">
        <f>IF(K50=0,,IF(ISTEXT(K49),COUNTA($K$6:K50),IF(K50=K49,A49,COUNTA($K$6:K50))))</f>
        <v>45</v>
      </c>
      <c r="B50" s="14" t="s">
        <v>96</v>
      </c>
      <c r="C50" s="27" t="s">
        <v>28</v>
      </c>
      <c r="D50" s="33"/>
      <c r="F50" s="15">
        <v>204</v>
      </c>
      <c r="K50" s="15">
        <f t="shared" si="0"/>
        <v>204</v>
      </c>
      <c r="L50" s="60"/>
      <c r="M50" s="41"/>
    </row>
    <row r="51" spans="1:13" ht="15.75">
      <c r="A51" s="19">
        <f>IF(K51=0,,IF(ISTEXT(K50),COUNTA($K$6:K51),IF(K51=K50,A50,COUNTA($K$6:K51))))</f>
        <v>0</v>
      </c>
      <c r="B51" s="25" t="s">
        <v>95</v>
      </c>
      <c r="C51" s="27" t="s">
        <v>28</v>
      </c>
      <c r="K51" s="15">
        <f t="shared" si="0"/>
        <v>0</v>
      </c>
      <c r="M51" s="41"/>
    </row>
    <row r="52" spans="1:13" ht="15.75">
      <c r="A52" s="19"/>
      <c r="B52" s="22"/>
      <c r="C52" s="27"/>
      <c r="D52" s="23"/>
      <c r="L52" s="21"/>
      <c r="M52" s="41"/>
    </row>
    <row r="53" spans="1:13" ht="15.75">
      <c r="A53" s="19"/>
      <c r="B53" s="14"/>
      <c r="C53" s="27"/>
      <c r="D53" s="14"/>
      <c r="E53" s="14"/>
      <c r="L53" s="61"/>
      <c r="M53" s="41"/>
    </row>
    <row r="54" spans="1:12" ht="15.75">
      <c r="A54" s="19"/>
      <c r="B54" s="51"/>
      <c r="C54" s="27"/>
      <c r="D54" s="14"/>
      <c r="E54" s="14"/>
      <c r="L54" s="61"/>
    </row>
    <row r="55" spans="1:3" ht="15">
      <c r="A55" s="19"/>
      <c r="B55" s="25"/>
      <c r="C55" s="27"/>
    </row>
    <row r="56" spans="1:3" ht="15">
      <c r="A56" s="19"/>
      <c r="B56" s="25"/>
      <c r="C56" s="27"/>
    </row>
    <row r="57" spans="1:2" ht="15.75">
      <c r="A57" s="19"/>
      <c r="B57" s="44"/>
    </row>
    <row r="58" spans="1:5" ht="15.75">
      <c r="A58" s="19"/>
      <c r="B58" s="44"/>
      <c r="C58" s="26"/>
      <c r="D58" s="22"/>
      <c r="E58" s="22"/>
    </row>
    <row r="59" spans="1:2" ht="15.75">
      <c r="A59" s="19"/>
      <c r="B59" s="44"/>
    </row>
    <row r="60" spans="1:3" ht="15">
      <c r="A60" s="19"/>
      <c r="B60" s="84"/>
      <c r="C60" s="84"/>
    </row>
    <row r="61" spans="1:3" ht="15">
      <c r="A61" s="19"/>
      <c r="B61" s="68"/>
      <c r="C61" s="68"/>
    </row>
    <row r="62" spans="1:3" ht="15">
      <c r="A62" s="19"/>
      <c r="B62" s="68"/>
      <c r="C62" s="68"/>
    </row>
    <row r="63" spans="1:5" ht="15">
      <c r="A63" s="19"/>
      <c r="B63" s="68"/>
      <c r="C63" s="68"/>
      <c r="D63" s="22"/>
      <c r="E63" s="22"/>
    </row>
    <row r="64" spans="1:5" ht="15">
      <c r="A64" s="19"/>
      <c r="B64" s="68"/>
      <c r="C64" s="69"/>
      <c r="D64" s="22"/>
      <c r="E64" s="22"/>
    </row>
    <row r="65" spans="1:3" ht="15">
      <c r="A65" s="19"/>
      <c r="B65" s="68"/>
      <c r="C65" s="68"/>
    </row>
    <row r="66" spans="1:5" ht="15">
      <c r="A66" s="19"/>
      <c r="B66" s="68"/>
      <c r="C66" s="68"/>
      <c r="D66" s="22"/>
      <c r="E66" s="22"/>
    </row>
    <row r="67" spans="1:15" ht="15.75">
      <c r="A67" s="19"/>
      <c r="B67" s="68"/>
      <c r="C67" s="68"/>
      <c r="D67" s="33"/>
      <c r="M67" s="42"/>
      <c r="N67" s="43"/>
      <c r="O67" s="43"/>
    </row>
    <row r="68" spans="1:15" ht="15.75">
      <c r="A68" s="19"/>
      <c r="B68" s="68"/>
      <c r="C68" s="68"/>
      <c r="M68" s="42"/>
      <c r="N68" s="43"/>
      <c r="O68" s="43"/>
    </row>
    <row r="69" spans="1:15" ht="15.75">
      <c r="A69" s="19"/>
      <c r="B69" s="68"/>
      <c r="C69" s="68"/>
      <c r="M69" s="42"/>
      <c r="N69" s="43"/>
      <c r="O69" s="43"/>
    </row>
    <row r="70" spans="1:15" ht="15.75">
      <c r="A70" s="19"/>
      <c r="B70" s="68"/>
      <c r="C70" s="68"/>
      <c r="D70" s="21"/>
      <c r="M70" s="42"/>
      <c r="N70" s="43"/>
      <c r="O70" s="43"/>
    </row>
    <row r="71" spans="1:15" ht="15.75">
      <c r="A71" s="19"/>
      <c r="B71" s="68"/>
      <c r="C71" s="68"/>
      <c r="D71" s="33"/>
      <c r="M71" s="42"/>
      <c r="N71" s="43"/>
      <c r="O71" s="43"/>
    </row>
    <row r="72" spans="1:15" ht="15.75">
      <c r="A72" s="19"/>
      <c r="B72" s="68"/>
      <c r="C72" s="69"/>
      <c r="D72" s="21"/>
      <c r="M72" s="42"/>
      <c r="N72" s="43"/>
      <c r="O72" s="43"/>
    </row>
    <row r="73" spans="1:15" ht="15.75">
      <c r="A73" s="19"/>
      <c r="B73" s="68"/>
      <c r="C73" s="68"/>
      <c r="D73" s="22"/>
      <c r="E73" s="22"/>
      <c r="M73" s="42"/>
      <c r="N73" s="43"/>
      <c r="O73" s="43"/>
    </row>
    <row r="74" spans="1:15" ht="15.75">
      <c r="A74" s="19"/>
      <c r="B74" s="68"/>
      <c r="C74" s="68"/>
      <c r="D74" s="33"/>
      <c r="M74" s="42"/>
      <c r="N74" s="43"/>
      <c r="O74" s="43"/>
    </row>
    <row r="75" spans="1:15" ht="15.75">
      <c r="A75" s="19"/>
      <c r="B75" s="68"/>
      <c r="C75" s="68"/>
      <c r="D75" s="22"/>
      <c r="E75" s="22"/>
      <c r="M75" s="42"/>
      <c r="N75" s="43"/>
      <c r="O75" s="43"/>
    </row>
    <row r="76" spans="1:5" ht="15">
      <c r="A76" s="19"/>
      <c r="B76" s="68"/>
      <c r="C76" s="68"/>
      <c r="D76" s="22"/>
      <c r="E76" s="22"/>
    </row>
    <row r="77" spans="1:3" ht="15">
      <c r="A77" s="19"/>
      <c r="B77" s="68"/>
      <c r="C77" s="68"/>
    </row>
    <row r="78" spans="1:5" ht="15">
      <c r="A78" s="19"/>
      <c r="B78" s="68"/>
      <c r="C78" s="68"/>
      <c r="D78" s="22"/>
      <c r="E78" s="22"/>
    </row>
    <row r="79" spans="1:5" ht="15">
      <c r="A79" s="19"/>
      <c r="B79" s="68"/>
      <c r="C79" s="68"/>
      <c r="D79" s="22"/>
      <c r="E79" s="22"/>
    </row>
    <row r="80" spans="1:5" ht="15">
      <c r="A80" s="19"/>
      <c r="B80" s="68"/>
      <c r="C80" s="68"/>
      <c r="D80" s="22"/>
      <c r="E80" s="22"/>
    </row>
    <row r="81" spans="1:5" ht="15">
      <c r="A81" s="19"/>
      <c r="B81" s="68"/>
      <c r="C81" s="68"/>
      <c r="D81" s="22"/>
      <c r="E81" s="22"/>
    </row>
    <row r="82" spans="1:5" ht="15">
      <c r="A82" s="19"/>
      <c r="B82" s="68"/>
      <c r="C82" s="68"/>
      <c r="D82" s="22"/>
      <c r="E82" s="22"/>
    </row>
    <row r="83" spans="1:3" ht="15">
      <c r="A83" s="19"/>
      <c r="B83" s="68"/>
      <c r="C83" s="68"/>
    </row>
    <row r="84" spans="1:5" ht="15">
      <c r="A84" s="19"/>
      <c r="B84" s="68"/>
      <c r="C84" s="68"/>
      <c r="D84" s="22"/>
      <c r="E84" s="22"/>
    </row>
    <row r="85" spans="1:4" ht="15">
      <c r="A85" s="19"/>
      <c r="B85" s="68"/>
      <c r="C85" s="68"/>
      <c r="D85" s="21"/>
    </row>
    <row r="86" spans="1:3" ht="15">
      <c r="A86" s="19"/>
      <c r="B86" s="85"/>
      <c r="C86" s="85"/>
    </row>
    <row r="87" spans="1:5" ht="15">
      <c r="A87" s="19"/>
      <c r="B87" s="85"/>
      <c r="C87" s="85"/>
      <c r="D87" s="22"/>
      <c r="E87" s="22"/>
    </row>
    <row r="88" spans="1:3" ht="15">
      <c r="A88" s="19"/>
      <c r="B88" s="85"/>
      <c r="C88" s="85"/>
    </row>
    <row r="89" spans="1:3" ht="15">
      <c r="A89" s="19"/>
      <c r="B89" s="85"/>
      <c r="C89" s="85"/>
    </row>
    <row r="90" spans="1:4" ht="15">
      <c r="A90" s="19"/>
      <c r="B90" s="85"/>
      <c r="C90" s="85"/>
      <c r="D90" s="62"/>
    </row>
    <row r="91" spans="1:5" ht="15">
      <c r="A91" s="19"/>
      <c r="B91" s="85"/>
      <c r="C91" s="85"/>
      <c r="D91" s="22"/>
      <c r="E91" s="22"/>
    </row>
    <row r="92" spans="1:11" ht="15">
      <c r="A92" s="19"/>
      <c r="B92" s="85"/>
      <c r="C92" s="85"/>
      <c r="D92" s="56"/>
      <c r="E92" s="21"/>
      <c r="F92" s="35"/>
      <c r="G92" s="35"/>
      <c r="H92" s="35"/>
      <c r="I92" s="35"/>
      <c r="J92" s="35"/>
      <c r="K92" s="35"/>
    </row>
    <row r="93" spans="1:11" ht="15">
      <c r="A93" s="19"/>
      <c r="B93" s="85"/>
      <c r="C93" s="85"/>
      <c r="D93" s="56"/>
      <c r="E93" s="21"/>
      <c r="F93" s="35"/>
      <c r="G93" s="35"/>
      <c r="H93" s="35"/>
      <c r="I93" s="35"/>
      <c r="J93" s="35"/>
      <c r="K93" s="35"/>
    </row>
    <row r="94" spans="1:11" ht="15">
      <c r="A94" s="19"/>
      <c r="B94" s="85"/>
      <c r="C94" s="85"/>
      <c r="D94" s="56"/>
      <c r="E94" s="66"/>
      <c r="F94" s="35"/>
      <c r="G94" s="35"/>
      <c r="H94" s="35"/>
      <c r="I94" s="35"/>
      <c r="J94" s="35"/>
      <c r="K94" s="35"/>
    </row>
    <row r="95" spans="1:3" ht="15">
      <c r="A95" s="19"/>
      <c r="B95" s="85"/>
      <c r="C95" s="85"/>
    </row>
    <row r="96" spans="1:3" ht="15">
      <c r="A96" s="19"/>
      <c r="B96" s="85"/>
      <c r="C96" s="85"/>
    </row>
    <row r="97" spans="1:3" ht="15">
      <c r="A97" s="19"/>
      <c r="B97" s="85"/>
      <c r="C97" s="85"/>
    </row>
    <row r="98" spans="1:3" ht="15">
      <c r="A98" s="19"/>
      <c r="B98" s="85"/>
      <c r="C98" s="85"/>
    </row>
    <row r="99" spans="1:3" ht="15">
      <c r="A99" s="19"/>
      <c r="B99" s="85"/>
      <c r="C99" s="85"/>
    </row>
    <row r="100" spans="1:3" ht="15">
      <c r="A100" s="19"/>
      <c r="B100" s="85"/>
      <c r="C100" s="85"/>
    </row>
    <row r="101" spans="1:3" ht="15">
      <c r="A101" s="19"/>
      <c r="B101" s="85"/>
      <c r="C101" s="85"/>
    </row>
    <row r="102" spans="1:3" ht="15">
      <c r="A102" s="19"/>
      <c r="B102" s="85"/>
      <c r="C102" s="85"/>
    </row>
    <row r="103" spans="1:3" ht="15">
      <c r="A103" s="19"/>
      <c r="B103" s="85"/>
      <c r="C103" s="85"/>
    </row>
    <row r="104" spans="1:3" ht="15">
      <c r="A104" s="19"/>
      <c r="B104" s="85"/>
      <c r="C104" s="85"/>
    </row>
    <row r="105" spans="1:3" ht="15">
      <c r="A105" s="19"/>
      <c r="B105" s="85"/>
      <c r="C105" s="85"/>
    </row>
    <row r="106" spans="1:3" ht="15">
      <c r="A106" s="19"/>
      <c r="B106" s="85"/>
      <c r="C106" s="85"/>
    </row>
    <row r="107" spans="1:3" ht="15">
      <c r="A107" s="19"/>
      <c r="B107" s="85"/>
      <c r="C107" s="85"/>
    </row>
    <row r="108" spans="1:3" ht="15">
      <c r="A108" s="19"/>
      <c r="B108" s="85"/>
      <c r="C108" s="85"/>
    </row>
    <row r="109" spans="2:3" ht="15">
      <c r="B109" s="85"/>
      <c r="C109" s="85"/>
    </row>
    <row r="110" spans="2:3" ht="15">
      <c r="B110" s="35"/>
      <c r="C110" s="35"/>
    </row>
  </sheetData>
  <sheetProtection/>
  <mergeCells count="26">
    <mergeCell ref="B109:C109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1:I1"/>
    <mergeCell ref="B60:C60"/>
    <mergeCell ref="B86:C86"/>
    <mergeCell ref="B87:C87"/>
    <mergeCell ref="B88:C88"/>
  </mergeCells>
  <printOptions/>
  <pageMargins left="0.787401575" right="0.787401575" top="0.984251969" bottom="0.984251969" header="0.5" footer="0.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Zeros="0" zoomScalePageLayoutView="0" workbookViewId="0" topLeftCell="A19">
      <selection activeCell="G19" sqref="G19"/>
    </sheetView>
  </sheetViews>
  <sheetFormatPr defaultColWidth="11.421875" defaultRowHeight="12.75"/>
  <cols>
    <col min="1" max="1" width="4.28125" style="15" customWidth="1"/>
    <col min="2" max="2" width="28.140625" style="15" customWidth="1"/>
    <col min="3" max="3" width="23.57421875" style="15" bestFit="1" customWidth="1"/>
    <col min="4" max="8" width="9.421875" style="15" bestFit="1" customWidth="1"/>
    <col min="9" max="9" width="9.421875" style="15" customWidth="1"/>
    <col min="10" max="10" width="9.421875" style="15" bestFit="1" customWidth="1"/>
    <col min="11" max="11" width="5.7109375" style="15" bestFit="1" customWidth="1"/>
    <col min="12" max="16384" width="11.421875" style="15" customWidth="1"/>
  </cols>
  <sheetData>
    <row r="1" spans="2:10" ht="15">
      <c r="B1" s="83" t="s">
        <v>82</v>
      </c>
      <c r="C1" s="83"/>
      <c r="D1" s="83"/>
      <c r="E1" s="83"/>
      <c r="F1" s="83"/>
      <c r="G1" s="83"/>
      <c r="H1" s="83"/>
      <c r="I1" s="83"/>
      <c r="J1" s="83"/>
    </row>
    <row r="3" spans="2:3" ht="15">
      <c r="B3" s="16" t="s">
        <v>13</v>
      </c>
      <c r="C3" s="16"/>
    </row>
    <row r="5" spans="2:11" ht="15"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9</v>
      </c>
      <c r="K5" s="18" t="s">
        <v>8</v>
      </c>
    </row>
    <row r="6" spans="1:12" ht="15.75">
      <c r="A6" s="19">
        <f>IF(K6=0,,IF(ISTEXT(K5),COUNTA($K$6:K6),IF(K6=K5,A5,COUNTA($K$6:K6))))</f>
        <v>1</v>
      </c>
      <c r="B6" s="22" t="s">
        <v>44</v>
      </c>
      <c r="C6" s="20" t="s">
        <v>16</v>
      </c>
      <c r="D6" s="21">
        <v>300</v>
      </c>
      <c r="E6" s="22">
        <v>299</v>
      </c>
      <c r="F6" s="15">
        <v>297</v>
      </c>
      <c r="G6" s="23">
        <v>296</v>
      </c>
      <c r="H6" s="23">
        <v>299</v>
      </c>
      <c r="I6" s="23">
        <v>299</v>
      </c>
      <c r="K6" s="15">
        <f aca="true" t="shared" si="0" ref="K6:K31">IF(COUNTA(D6:J6)&gt;4,SUM(MAX(D6:J6),LARGE(D6:J6,2),LARGE(D6:J6,3),LARGE(D6:J6,4)),SUM(D6:J6))</f>
        <v>1197</v>
      </c>
      <c r="L6" s="44"/>
    </row>
    <row r="7" spans="1:12" ht="15.75">
      <c r="A7" s="19">
        <f>IF(K7=0,,IF(ISTEXT(K6),COUNTA($K$6:K7),IF(K7=K6,A6,COUNTA($K$6:K7))))</f>
        <v>2</v>
      </c>
      <c r="B7" s="22" t="s">
        <v>49</v>
      </c>
      <c r="C7" s="20" t="s">
        <v>52</v>
      </c>
      <c r="D7" s="22">
        <v>298</v>
      </c>
      <c r="E7" s="15">
        <v>300</v>
      </c>
      <c r="F7" s="15">
        <v>299</v>
      </c>
      <c r="G7" s="15">
        <v>296</v>
      </c>
      <c r="H7" s="15">
        <v>299</v>
      </c>
      <c r="I7" s="15">
        <v>293</v>
      </c>
      <c r="K7" s="15">
        <f t="shared" si="0"/>
        <v>1196</v>
      </c>
      <c r="L7" s="44"/>
    </row>
    <row r="8" spans="1:15" ht="15.75">
      <c r="A8" s="19">
        <f>IF(K8=0,,IF(ISTEXT(K7),COUNTA($K$6:K8),IF(K8=K7,A7,COUNTA($K$6:K8))))</f>
        <v>3</v>
      </c>
      <c r="B8" s="78" t="s">
        <v>148</v>
      </c>
      <c r="C8" s="20" t="s">
        <v>76</v>
      </c>
      <c r="D8" s="21">
        <v>296</v>
      </c>
      <c r="E8" s="24">
        <v>298</v>
      </c>
      <c r="F8" s="15">
        <v>296</v>
      </c>
      <c r="G8" s="15">
        <v>298</v>
      </c>
      <c r="H8" s="15">
        <v>297</v>
      </c>
      <c r="I8" s="15">
        <v>300</v>
      </c>
      <c r="K8" s="15">
        <f t="shared" si="0"/>
        <v>1193</v>
      </c>
      <c r="L8" s="44"/>
      <c r="M8" s="57"/>
      <c r="N8" s="58"/>
      <c r="O8" s="58"/>
    </row>
    <row r="9" spans="1:12" ht="15">
      <c r="A9" s="19">
        <f>IF(K9=0,,IF(ISTEXT(K8),COUNTA($K$6:K9),IF(K9=K8,A8,COUNTA($K$6:K9))))</f>
        <v>4</v>
      </c>
      <c r="B9" s="22" t="s">
        <v>51</v>
      </c>
      <c r="C9" s="20" t="s">
        <v>52</v>
      </c>
      <c r="D9" s="21">
        <v>294</v>
      </c>
      <c r="E9" s="22">
        <v>289</v>
      </c>
      <c r="F9" s="15">
        <v>300</v>
      </c>
      <c r="G9" s="15">
        <v>296</v>
      </c>
      <c r="H9" s="15">
        <v>296</v>
      </c>
      <c r="I9" s="15">
        <v>298</v>
      </c>
      <c r="K9" s="15">
        <f t="shared" si="0"/>
        <v>1190</v>
      </c>
      <c r="L9" s="25"/>
    </row>
    <row r="10" spans="1:15" ht="15">
      <c r="A10" s="19">
        <f>IF(K10=0,,IF(ISTEXT(K9),COUNTA($K$6:K10),IF(K10=K9,A9,COUNTA($K$6:K10))))</f>
        <v>5</v>
      </c>
      <c r="B10" s="47" t="s">
        <v>23</v>
      </c>
      <c r="C10" s="15" t="s">
        <v>25</v>
      </c>
      <c r="D10" s="48">
        <v>296</v>
      </c>
      <c r="E10" s="15">
        <v>295</v>
      </c>
      <c r="F10" s="15">
        <v>298</v>
      </c>
      <c r="G10" s="15">
        <v>294</v>
      </c>
      <c r="H10" s="15">
        <v>291</v>
      </c>
      <c r="I10" s="15">
        <v>299</v>
      </c>
      <c r="K10" s="15">
        <f t="shared" si="0"/>
        <v>1188</v>
      </c>
      <c r="L10"/>
      <c r="M10" s="62"/>
      <c r="N10" s="62"/>
      <c r="O10" s="62"/>
    </row>
    <row r="11" spans="1:15" ht="15">
      <c r="A11" s="19">
        <f>IF(K11=0,,IF(ISTEXT(K10),COUNTA($K$6:K11),IF(K11=K10,A10,COUNTA($K$6:K11))))</f>
        <v>6</v>
      </c>
      <c r="B11" s="15" t="s">
        <v>47</v>
      </c>
      <c r="C11" s="15" t="s">
        <v>25</v>
      </c>
      <c r="D11" s="24">
        <v>296</v>
      </c>
      <c r="E11" s="15">
        <v>298</v>
      </c>
      <c r="F11" s="15">
        <v>297</v>
      </c>
      <c r="G11" s="15">
        <v>294</v>
      </c>
      <c r="H11" s="15">
        <v>296</v>
      </c>
      <c r="I11" s="15">
        <v>296</v>
      </c>
      <c r="K11" s="15">
        <f t="shared" si="0"/>
        <v>1187</v>
      </c>
      <c r="L11"/>
      <c r="M11" s="62"/>
      <c r="N11" s="62"/>
      <c r="O11" s="62"/>
    </row>
    <row r="12" spans="1:11" ht="15">
      <c r="A12" s="19">
        <f>IF(K12=0,,IF(ISTEXT(K11),COUNTA($K$6:K12),IF(K12=K11,A11,COUNTA($K$6:K12))))</f>
        <v>7</v>
      </c>
      <c r="B12" s="22" t="s">
        <v>69</v>
      </c>
      <c r="C12" s="15" t="s">
        <v>35</v>
      </c>
      <c r="D12" s="15">
        <v>289</v>
      </c>
      <c r="E12" s="15">
        <v>291</v>
      </c>
      <c r="F12" s="15">
        <v>294</v>
      </c>
      <c r="G12" s="15">
        <v>291</v>
      </c>
      <c r="H12" s="15">
        <v>294</v>
      </c>
      <c r="I12" s="15">
        <v>297</v>
      </c>
      <c r="K12" s="24">
        <f t="shared" si="0"/>
        <v>1176</v>
      </c>
    </row>
    <row r="13" spans="1:14" ht="15">
      <c r="A13" s="19">
        <f>IF(K13=0,,IF(ISTEXT(K12),COUNTA($K$6:K13),IF(K13=K12,A12,COUNTA($K$6:K13))))</f>
        <v>8</v>
      </c>
      <c r="B13" s="15" t="s">
        <v>109</v>
      </c>
      <c r="C13" s="27" t="s">
        <v>28</v>
      </c>
      <c r="D13" s="24">
        <v>293</v>
      </c>
      <c r="E13" s="15">
        <v>290</v>
      </c>
      <c r="F13" s="15">
        <v>294</v>
      </c>
      <c r="I13" s="15">
        <v>297</v>
      </c>
      <c r="K13" s="15">
        <f t="shared" si="0"/>
        <v>1174</v>
      </c>
      <c r="L13"/>
      <c r="M13" s="62"/>
      <c r="N13" s="62"/>
    </row>
    <row r="14" spans="1:14" ht="15">
      <c r="A14" s="19">
        <f>IF(K14=0,,IF(ISTEXT(K13),COUNTA($K$6:K14),IF(K14=K13,A13,COUNTA($K$6:K14))))</f>
        <v>9</v>
      </c>
      <c r="B14" s="15" t="s">
        <v>58</v>
      </c>
      <c r="C14" s="20" t="s">
        <v>52</v>
      </c>
      <c r="D14" s="21">
        <v>293</v>
      </c>
      <c r="F14" s="15">
        <v>291</v>
      </c>
      <c r="G14" s="15">
        <v>292</v>
      </c>
      <c r="H14" s="15">
        <v>292</v>
      </c>
      <c r="I14" s="15">
        <v>295</v>
      </c>
      <c r="K14" s="15">
        <f t="shared" si="0"/>
        <v>1172</v>
      </c>
      <c r="L14"/>
      <c r="M14" s="62"/>
      <c r="N14" s="62"/>
    </row>
    <row r="15" spans="1:11" ht="15">
      <c r="A15" s="19">
        <f>IF(K15=0,,IF(ISTEXT(K14),COUNTA($K$6:K15),IF(K15=K14,A14,COUNTA($K$6:K15))))</f>
        <v>10</v>
      </c>
      <c r="B15" s="15" t="s">
        <v>89</v>
      </c>
      <c r="C15" s="27" t="s">
        <v>16</v>
      </c>
      <c r="D15" s="15">
        <v>291</v>
      </c>
      <c r="E15" s="15">
        <v>289</v>
      </c>
      <c r="F15" s="15">
        <v>291</v>
      </c>
      <c r="G15" s="15">
        <v>295</v>
      </c>
      <c r="H15" s="15">
        <v>288</v>
      </c>
      <c r="I15" s="15">
        <v>289</v>
      </c>
      <c r="K15" s="15">
        <f t="shared" si="0"/>
        <v>1166</v>
      </c>
    </row>
    <row r="16" spans="1:11" ht="15">
      <c r="A16" s="19">
        <f>IF(K16=0,,IF(ISTEXT(K15),COUNTA($K$6:K16),IF(K16=K15,A15,COUNTA($K$6:K16))))</f>
        <v>11</v>
      </c>
      <c r="B16" s="22" t="s">
        <v>38</v>
      </c>
      <c r="C16" s="20" t="s">
        <v>22</v>
      </c>
      <c r="D16" s="21">
        <v>293</v>
      </c>
      <c r="E16" s="24"/>
      <c r="F16" s="15">
        <v>287</v>
      </c>
      <c r="G16" s="15">
        <v>289</v>
      </c>
      <c r="H16" s="15">
        <v>292</v>
      </c>
      <c r="I16" s="15">
        <v>288</v>
      </c>
      <c r="K16" s="15">
        <f t="shared" si="0"/>
        <v>1162</v>
      </c>
    </row>
    <row r="17" spans="1:11" ht="15">
      <c r="A17" s="19">
        <f>IF(K17=0,,IF(ISTEXT(K16),COUNTA($K$6:K17),IF(K17=K16,A16,COUNTA($K$6:K17))))</f>
        <v>12</v>
      </c>
      <c r="B17" s="14" t="s">
        <v>121</v>
      </c>
      <c r="C17" s="15" t="s">
        <v>119</v>
      </c>
      <c r="D17" s="24">
        <v>290</v>
      </c>
      <c r="F17" s="15">
        <v>286</v>
      </c>
      <c r="H17" s="15">
        <v>296</v>
      </c>
      <c r="J17" s="15">
        <v>289</v>
      </c>
      <c r="K17" s="15">
        <f t="shared" si="0"/>
        <v>1161</v>
      </c>
    </row>
    <row r="18" spans="1:12" ht="15.75">
      <c r="A18" s="19">
        <f>IF(K18=0,,IF(ISTEXT(K17),COUNTA($K$6:K18),IF(K18=K17,A17,COUNTA($K$6:K18))))</f>
        <v>13</v>
      </c>
      <c r="B18" s="15" t="s">
        <v>79</v>
      </c>
      <c r="C18" s="20" t="s">
        <v>76</v>
      </c>
      <c r="D18" s="21">
        <v>289</v>
      </c>
      <c r="E18" s="15">
        <v>292</v>
      </c>
      <c r="F18" s="15">
        <v>281</v>
      </c>
      <c r="G18" s="15">
        <v>289</v>
      </c>
      <c r="H18" s="15">
        <v>280</v>
      </c>
      <c r="I18" s="15">
        <v>286</v>
      </c>
      <c r="K18" s="15">
        <f t="shared" si="0"/>
        <v>1156</v>
      </c>
      <c r="L18" s="45"/>
    </row>
    <row r="19" spans="1:12" ht="15.75">
      <c r="A19" s="19">
        <f>IF(K19=0,,IF(ISTEXT(K18),COUNTA($K$6:K19),IF(K19=K18,A18,COUNTA($K$6:K19))))</f>
        <v>13</v>
      </c>
      <c r="B19" s="15" t="s">
        <v>80</v>
      </c>
      <c r="C19" s="20" t="s">
        <v>76</v>
      </c>
      <c r="D19" s="21">
        <v>273</v>
      </c>
      <c r="E19" s="15">
        <v>288</v>
      </c>
      <c r="F19" s="15">
        <v>285</v>
      </c>
      <c r="G19" s="15">
        <v>289</v>
      </c>
      <c r="H19" s="15">
        <v>286</v>
      </c>
      <c r="I19" s="15">
        <v>293</v>
      </c>
      <c r="K19" s="15">
        <f t="shared" si="0"/>
        <v>1156</v>
      </c>
      <c r="L19" s="45"/>
    </row>
    <row r="20" spans="1:12" ht="15.75">
      <c r="A20" s="19">
        <f>IF(K20=0,,IF(ISTEXT(K19),COUNTA($K$6:K20),IF(K20=K19,A19,COUNTA($K$6:K20))))</f>
        <v>15</v>
      </c>
      <c r="B20" s="26" t="s">
        <v>92</v>
      </c>
      <c r="C20" s="26" t="s">
        <v>52</v>
      </c>
      <c r="D20" s="21">
        <v>284</v>
      </c>
      <c r="E20" s="15">
        <v>285</v>
      </c>
      <c r="F20" s="15">
        <v>290</v>
      </c>
      <c r="H20" s="15">
        <v>292</v>
      </c>
      <c r="I20" s="15">
        <v>286</v>
      </c>
      <c r="K20" s="15">
        <f t="shared" si="0"/>
        <v>1153</v>
      </c>
      <c r="L20" s="45"/>
    </row>
    <row r="21" spans="1:12" ht="15.75">
      <c r="A21" s="19">
        <f>IF(K21=0,,IF(ISTEXT(K20),COUNTA($K$6:K21),IF(K21=K20,A20,COUNTA($K$6:K21))))</f>
        <v>16</v>
      </c>
      <c r="B21" s="47" t="s">
        <v>114</v>
      </c>
      <c r="C21" s="49" t="s">
        <v>115</v>
      </c>
      <c r="D21" s="48">
        <v>277</v>
      </c>
      <c r="E21" s="15">
        <v>291</v>
      </c>
      <c r="F21" s="15">
        <v>274</v>
      </c>
      <c r="G21" s="15">
        <v>276</v>
      </c>
      <c r="H21" s="15">
        <v>282</v>
      </c>
      <c r="K21" s="15">
        <f t="shared" si="0"/>
        <v>1126</v>
      </c>
      <c r="L21" s="45"/>
    </row>
    <row r="22" spans="1:11" ht="15">
      <c r="A22" s="19">
        <f>IF(K22=0,,IF(ISTEXT(K21),COUNTA($K$6:K22),IF(K22=K21,A21,COUNTA($K$6:K22))))</f>
        <v>17</v>
      </c>
      <c r="B22" s="14" t="s">
        <v>120</v>
      </c>
      <c r="C22" s="47" t="s">
        <v>119</v>
      </c>
      <c r="D22" s="48">
        <v>286</v>
      </c>
      <c r="F22" s="15">
        <v>268</v>
      </c>
      <c r="H22" s="15">
        <v>273</v>
      </c>
      <c r="J22" s="15">
        <v>264</v>
      </c>
      <c r="K22" s="15">
        <f t="shared" si="0"/>
        <v>1091</v>
      </c>
    </row>
    <row r="23" spans="1:11" ht="15">
      <c r="A23" s="19">
        <f>IF(K23=0,,IF(ISTEXT(K22),COUNTA($K$6:K23),IF(K23=K22,A22,COUNTA($K$6:K23))))</f>
        <v>18</v>
      </c>
      <c r="B23" s="15" t="s">
        <v>110</v>
      </c>
      <c r="C23" s="27" t="s">
        <v>28</v>
      </c>
      <c r="D23" s="24">
        <v>262</v>
      </c>
      <c r="E23" s="15">
        <v>271</v>
      </c>
      <c r="F23" s="15">
        <v>254</v>
      </c>
      <c r="H23" s="15">
        <v>260</v>
      </c>
      <c r="I23" s="15">
        <v>260</v>
      </c>
      <c r="K23" s="15">
        <f t="shared" si="0"/>
        <v>1053</v>
      </c>
    </row>
    <row r="24" spans="1:11" ht="15">
      <c r="A24" s="19">
        <f>IF(K24=0,,IF(ISTEXT(K23),COUNTA($K$6:K24),IF(K24=K23,A23,COUNTA($K$6:K24))))</f>
        <v>19</v>
      </c>
      <c r="B24" s="14" t="s">
        <v>122</v>
      </c>
      <c r="C24" s="27" t="s">
        <v>119</v>
      </c>
      <c r="D24" s="24">
        <v>265</v>
      </c>
      <c r="F24" s="15">
        <v>245</v>
      </c>
      <c r="H24" s="15">
        <v>258</v>
      </c>
      <c r="J24" s="15">
        <v>262</v>
      </c>
      <c r="K24" s="15">
        <f t="shared" si="0"/>
        <v>1030</v>
      </c>
    </row>
    <row r="25" spans="1:11" ht="15">
      <c r="A25" s="19">
        <f>IF(K25=0,,IF(ISTEXT(K24),COUNTA($K$6:K25),IF(K25=K24,A24,COUNTA($K$6:K25))))</f>
        <v>20</v>
      </c>
      <c r="B25" s="23" t="s">
        <v>108</v>
      </c>
      <c r="C25" s="23" t="s">
        <v>28</v>
      </c>
      <c r="D25" s="23">
        <v>267</v>
      </c>
      <c r="E25" s="15">
        <v>275</v>
      </c>
      <c r="F25" s="15">
        <v>289</v>
      </c>
      <c r="G25" s="23"/>
      <c r="H25" s="23"/>
      <c r="I25" s="23"/>
      <c r="K25" s="15">
        <f t="shared" si="0"/>
        <v>831</v>
      </c>
    </row>
    <row r="26" spans="1:11" ht="15">
      <c r="A26" s="19">
        <f>IF(K26=0,,IF(ISTEXT(K25),COUNTA($K$6:K26),IF(K26=K25,A25,COUNTA($K$6:K26))))</f>
        <v>21</v>
      </c>
      <c r="B26" s="15" t="s">
        <v>131</v>
      </c>
      <c r="C26" s="20" t="s">
        <v>48</v>
      </c>
      <c r="D26" s="21">
        <v>264</v>
      </c>
      <c r="E26" s="15">
        <v>279</v>
      </c>
      <c r="F26" s="15">
        <v>286</v>
      </c>
      <c r="K26" s="15">
        <f t="shared" si="0"/>
        <v>829</v>
      </c>
    </row>
    <row r="27" spans="1:11" ht="15">
      <c r="A27" s="19">
        <f>IF(K27=0,,IF(ISTEXT(K26),COUNTA($K$6:K27),IF(K27=K26,A26,COUNTA($K$6:K27))))</f>
        <v>22</v>
      </c>
      <c r="B27" s="15" t="s">
        <v>135</v>
      </c>
      <c r="C27" s="15" t="s">
        <v>40</v>
      </c>
      <c r="D27" s="22"/>
      <c r="E27" s="22"/>
      <c r="F27" s="22">
        <v>289</v>
      </c>
      <c r="G27" s="22">
        <v>287</v>
      </c>
      <c r="H27" s="22"/>
      <c r="I27" s="22"/>
      <c r="J27" s="22"/>
      <c r="K27" s="22">
        <f t="shared" si="0"/>
        <v>576</v>
      </c>
    </row>
    <row r="28" spans="1:11" ht="15">
      <c r="A28" s="19">
        <f>IF(K28=0,,IF(ISTEXT(K27),COUNTA($K$6:K28),IF(K28=K27,A27,COUNTA($K$6:K28))))</f>
        <v>23</v>
      </c>
      <c r="B28" s="22" t="s">
        <v>85</v>
      </c>
      <c r="C28" s="20" t="s">
        <v>22</v>
      </c>
      <c r="D28" s="21">
        <v>272</v>
      </c>
      <c r="E28" s="22"/>
      <c r="F28" s="15">
        <v>256</v>
      </c>
      <c r="G28" s="23"/>
      <c r="K28" s="15">
        <f t="shared" si="0"/>
        <v>528</v>
      </c>
    </row>
    <row r="29" spans="1:13" ht="15">
      <c r="A29" s="19">
        <f>IF(K29=0,,IF(ISTEXT(K28),COUNTA($K$6:K29),IF(K29=K28,A28,COUNTA($K$6:K29))))</f>
        <v>24</v>
      </c>
      <c r="B29" s="15" t="s">
        <v>134</v>
      </c>
      <c r="C29" s="15" t="s">
        <v>40</v>
      </c>
      <c r="D29" s="22"/>
      <c r="E29" s="22"/>
      <c r="F29" s="22">
        <v>269</v>
      </c>
      <c r="G29" s="22"/>
      <c r="H29" s="22"/>
      <c r="I29" s="22"/>
      <c r="J29" s="22"/>
      <c r="K29" s="22">
        <f t="shared" si="0"/>
        <v>269</v>
      </c>
      <c r="L29" s="22"/>
      <c r="M29" s="59"/>
    </row>
    <row r="30" spans="1:13" ht="15">
      <c r="A30" s="19">
        <f>IF(K30=0,,IF(ISTEXT(K29),COUNTA($K$6:K30),IF(K30=K29,A29,COUNTA($K$6:K30))))</f>
        <v>25</v>
      </c>
      <c r="B30" s="15" t="s">
        <v>133</v>
      </c>
      <c r="C30" s="15" t="s">
        <v>40</v>
      </c>
      <c r="D30" s="24"/>
      <c r="F30" s="15">
        <v>253</v>
      </c>
      <c r="K30" s="15">
        <f t="shared" si="0"/>
        <v>253</v>
      </c>
      <c r="L30" s="22"/>
      <c r="M30" s="59"/>
    </row>
    <row r="31" spans="1:13" ht="15">
      <c r="A31" s="19">
        <f>IF(K31=0,,IF(ISTEXT(K30),COUNTA($K$6:K31),IF(K31=K30,A30,COUNTA($K$6:K31))))</f>
        <v>26</v>
      </c>
      <c r="B31" s="15" t="s">
        <v>130</v>
      </c>
      <c r="C31" s="27" t="s">
        <v>26</v>
      </c>
      <c r="D31" s="24"/>
      <c r="E31" s="15">
        <v>247</v>
      </c>
      <c r="K31" s="15">
        <f t="shared" si="0"/>
        <v>247</v>
      </c>
      <c r="L31" s="22"/>
      <c r="M31" s="59"/>
    </row>
    <row r="32" spans="1:13" ht="15">
      <c r="A32" s="19">
        <f>IF(K32=0,,IF(ISTEXT(K31),COUNTA($K$6:K32),IF(K32=K31,A31,COUNTA($K$6:K32))))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59"/>
    </row>
    <row r="33" spans="3:13" ht="1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9"/>
    </row>
    <row r="34" spans="2:13" ht="15">
      <c r="B34" s="70"/>
      <c r="C34" s="71"/>
      <c r="D34" s="22"/>
      <c r="E34" s="22"/>
      <c r="F34" s="22"/>
      <c r="G34" s="22"/>
      <c r="H34" s="22"/>
      <c r="I34" s="22"/>
      <c r="J34" s="22"/>
      <c r="K34" s="22"/>
      <c r="L34" s="22"/>
      <c r="M34" s="59"/>
    </row>
    <row r="35" spans="2:9" ht="15">
      <c r="B35" s="70"/>
      <c r="C35" s="71"/>
      <c r="D35"/>
      <c r="E35"/>
      <c r="F35"/>
      <c r="G35"/>
      <c r="H35"/>
      <c r="I35"/>
    </row>
    <row r="36" spans="2:9" ht="15">
      <c r="B36" s="70"/>
      <c r="C36" s="71"/>
      <c r="D36"/>
      <c r="E36"/>
      <c r="F36"/>
      <c r="G36"/>
      <c r="H36"/>
      <c r="I36"/>
    </row>
    <row r="37" spans="2:4" ht="15.75">
      <c r="B37" s="44"/>
      <c r="C37" s="35"/>
      <c r="D37" s="35"/>
    </row>
    <row r="38" ht="15.75">
      <c r="B38" s="44"/>
    </row>
    <row r="39" ht="15.75">
      <c r="B39" s="44"/>
    </row>
    <row r="40" ht="15.75">
      <c r="B40" s="44"/>
    </row>
    <row r="41" ht="15.75">
      <c r="B41" s="44"/>
    </row>
    <row r="42" ht="15.75">
      <c r="B42" s="45"/>
    </row>
    <row r="43" ht="15.75">
      <c r="B43" s="45"/>
    </row>
  </sheetData>
  <sheetProtection/>
  <mergeCells count="1">
    <mergeCell ref="B1:J1"/>
  </mergeCells>
  <printOptions/>
  <pageMargins left="0.787401575" right="0.787401575" top="0.984251969" bottom="0.984251969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zoomScalePageLayoutView="0" workbookViewId="0" topLeftCell="A1">
      <selection activeCell="F11" sqref="F11"/>
    </sheetView>
  </sheetViews>
  <sheetFormatPr defaultColWidth="11.421875" defaultRowHeight="12.75"/>
  <cols>
    <col min="1" max="1" width="4.57421875" style="7" customWidth="1"/>
    <col min="2" max="2" width="24.57421875" style="7" customWidth="1"/>
    <col min="3" max="3" width="20.7109375" style="7" customWidth="1"/>
    <col min="4" max="10" width="9.421875" style="7" bestFit="1" customWidth="1"/>
    <col min="11" max="11" width="5.7109375" style="7" bestFit="1" customWidth="1"/>
    <col min="12" max="16384" width="11.421875" style="7" customWidth="1"/>
  </cols>
  <sheetData>
    <row r="1" spans="2:10" ht="12.75">
      <c r="B1" s="86" t="s">
        <v>82</v>
      </c>
      <c r="C1" s="86"/>
      <c r="D1" s="86"/>
      <c r="E1" s="86"/>
      <c r="F1" s="86"/>
      <c r="G1" s="86"/>
      <c r="H1" s="86"/>
      <c r="I1" s="86"/>
      <c r="J1" s="77"/>
    </row>
    <row r="3" spans="2:3" ht="12.75">
      <c r="B3" s="4" t="s">
        <v>12</v>
      </c>
      <c r="C3" s="4"/>
    </row>
    <row r="5" spans="2:11" ht="12.7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9</v>
      </c>
      <c r="K5" s="6" t="s">
        <v>8</v>
      </c>
    </row>
    <row r="6" spans="1:11" ht="12.75">
      <c r="A6" s="73">
        <f>IF(K6=0,,IF(ISTEXT(K5),COUNTA($K$6:K6),IF(K6=K5,A5,COUNTA($K$6:K6))))</f>
        <v>1</v>
      </c>
      <c r="B6" s="13" t="s">
        <v>30</v>
      </c>
      <c r="C6" s="12" t="s">
        <v>29</v>
      </c>
      <c r="D6" s="11">
        <v>298</v>
      </c>
      <c r="E6" s="7">
        <v>298</v>
      </c>
      <c r="F6" s="7">
        <v>298</v>
      </c>
      <c r="G6" s="7">
        <v>300</v>
      </c>
      <c r="H6" s="7">
        <v>297</v>
      </c>
      <c r="I6" s="7">
        <v>300</v>
      </c>
      <c r="K6" s="7">
        <f aca="true" t="shared" si="0" ref="K6:K18">IF(COUNTA(D6:J6)&gt;4,SUM(MAX(D6:J6),LARGE(D6:J6,2),LARGE(D6:J6,3),LARGE(D6:J6,4)),SUM(D6:J6))</f>
        <v>1196</v>
      </c>
    </row>
    <row r="7" spans="1:11" ht="12.75">
      <c r="A7" s="73">
        <f>IF(K7=0,,IF(ISTEXT(K6),COUNTA($K$6:K7),IF(K7=K6,A6,COUNTA($K$6:K7))))</f>
        <v>2</v>
      </c>
      <c r="B7" s="8" t="s">
        <v>81</v>
      </c>
      <c r="C7" s="10" t="s">
        <v>25</v>
      </c>
      <c r="D7" s="9">
        <v>299</v>
      </c>
      <c r="E7" s="7">
        <v>300</v>
      </c>
      <c r="F7" s="7">
        <v>297</v>
      </c>
      <c r="G7" s="1">
        <v>296</v>
      </c>
      <c r="H7" s="7">
        <v>298</v>
      </c>
      <c r="I7" s="7">
        <v>298</v>
      </c>
      <c r="K7" s="7">
        <f t="shared" si="0"/>
        <v>1195</v>
      </c>
    </row>
    <row r="8" spans="1:11" ht="17.25" customHeight="1">
      <c r="A8" s="73">
        <f>IF(K8=0,,IF(ISTEXT(K7),COUNTA($K$6:K8),IF(K8=K7,A7,COUNTA($K$6:K8))))</f>
        <v>3</v>
      </c>
      <c r="B8" s="13" t="s">
        <v>53</v>
      </c>
      <c r="C8" s="12" t="s">
        <v>52</v>
      </c>
      <c r="D8" s="7">
        <v>298</v>
      </c>
      <c r="E8" s="7">
        <v>298</v>
      </c>
      <c r="F8" s="7">
        <v>298</v>
      </c>
      <c r="G8" s="7">
        <v>258</v>
      </c>
      <c r="H8" s="7">
        <v>299</v>
      </c>
      <c r="I8" s="7">
        <v>297</v>
      </c>
      <c r="K8" s="7">
        <f t="shared" si="0"/>
        <v>1193</v>
      </c>
    </row>
    <row r="9" spans="1:11" ht="12.75">
      <c r="A9" s="73">
        <f>IF(K9=0,,IF(ISTEXT(K8),COUNTA($K$6:K9),IF(K9=K8,A8,COUNTA($K$6:K9))))</f>
        <v>4</v>
      </c>
      <c r="B9" s="8" t="s">
        <v>31</v>
      </c>
      <c r="C9" s="10" t="s">
        <v>29</v>
      </c>
      <c r="D9" s="9">
        <v>293</v>
      </c>
      <c r="E9" s="7">
        <v>293</v>
      </c>
      <c r="F9" s="7">
        <v>294</v>
      </c>
      <c r="H9" s="7">
        <v>297</v>
      </c>
      <c r="I9" s="7">
        <v>295</v>
      </c>
      <c r="K9" s="7">
        <f t="shared" si="0"/>
        <v>1179</v>
      </c>
    </row>
    <row r="10" spans="1:11" ht="12.75">
      <c r="A10" s="73">
        <f>IF(K10=0,,IF(ISTEXT(K9),COUNTA($K$6:K10),IF(K10=K9,A9,COUNTA($K$6:K10))))</f>
        <v>5</v>
      </c>
      <c r="B10" s="1" t="s">
        <v>39</v>
      </c>
      <c r="C10" s="1" t="s">
        <v>29</v>
      </c>
      <c r="D10" s="2">
        <v>286</v>
      </c>
      <c r="E10" s="7">
        <v>284</v>
      </c>
      <c r="F10" s="7">
        <v>289</v>
      </c>
      <c r="G10" s="7">
        <v>294</v>
      </c>
      <c r="H10" s="7">
        <v>292</v>
      </c>
      <c r="I10" s="7">
        <v>295</v>
      </c>
      <c r="K10" s="7">
        <f t="shared" si="0"/>
        <v>1170</v>
      </c>
    </row>
    <row r="11" spans="1:11" ht="12.75">
      <c r="A11" s="73">
        <f>IF(K11=0,,IF(ISTEXT(K10),COUNTA($K$6:K11),IF(K11=K10,A10,COUNTA($K$6:K11))))</f>
        <v>6</v>
      </c>
      <c r="B11" s="78" t="s">
        <v>147</v>
      </c>
      <c r="C11" s="1" t="s">
        <v>76</v>
      </c>
      <c r="D11" s="1">
        <v>288</v>
      </c>
      <c r="E11" s="7">
        <v>298</v>
      </c>
      <c r="F11" s="7">
        <v>292</v>
      </c>
      <c r="G11" s="7">
        <v>284</v>
      </c>
      <c r="I11" s="7">
        <v>289</v>
      </c>
      <c r="K11" s="7">
        <f t="shared" si="0"/>
        <v>1167</v>
      </c>
    </row>
    <row r="12" spans="1:11" ht="12.75">
      <c r="A12" s="73">
        <f>IF(K12=0,,IF(ISTEXT(K11),COUNTA($K$6:K12),IF(K12=K11,A11,COUNTA($K$6:K12))))</f>
        <v>7</v>
      </c>
      <c r="B12" s="8" t="s">
        <v>124</v>
      </c>
      <c r="C12" s="12" t="s">
        <v>119</v>
      </c>
      <c r="D12" s="7">
        <v>289</v>
      </c>
      <c r="F12" s="7">
        <v>271</v>
      </c>
      <c r="H12" s="7">
        <v>293</v>
      </c>
      <c r="J12" s="7">
        <v>294</v>
      </c>
      <c r="K12" s="7">
        <f t="shared" si="0"/>
        <v>1147</v>
      </c>
    </row>
    <row r="13" spans="1:11" ht="12.75">
      <c r="A13" s="73">
        <f>IF(K13=0,,IF(ISTEXT(K12),COUNTA($K$6:K13),IF(K13=K12,A12,COUNTA($K$6:K13))))</f>
        <v>8</v>
      </c>
      <c r="B13" s="8" t="s">
        <v>123</v>
      </c>
      <c r="C13" s="10" t="s">
        <v>119</v>
      </c>
      <c r="D13" s="9">
        <v>268</v>
      </c>
      <c r="F13" s="7">
        <v>258</v>
      </c>
      <c r="G13" s="1"/>
      <c r="H13" s="7">
        <v>282</v>
      </c>
      <c r="J13" s="7">
        <v>296</v>
      </c>
      <c r="K13" s="7">
        <f t="shared" si="0"/>
        <v>1104</v>
      </c>
    </row>
    <row r="14" spans="1:12" ht="12.75">
      <c r="A14" s="73">
        <f>IF(K14=0,,IF(ISTEXT(K13),COUNTA($K$6:K14),IF(K14=K13,A13,COUNTA($K$6:K14))))</f>
        <v>9</v>
      </c>
      <c r="B14" s="1" t="s">
        <v>88</v>
      </c>
      <c r="C14" s="1" t="s">
        <v>16</v>
      </c>
      <c r="D14" s="1">
        <v>289</v>
      </c>
      <c r="E14" s="7">
        <v>291</v>
      </c>
      <c r="F14" s="7">
        <v>283</v>
      </c>
      <c r="G14" s="1"/>
      <c r="H14" s="1"/>
      <c r="I14" s="1"/>
      <c r="K14" s="7">
        <f t="shared" si="0"/>
        <v>863</v>
      </c>
      <c r="L14" s="1"/>
    </row>
    <row r="15" spans="1:11" ht="12.75">
      <c r="A15" s="73">
        <f>IF(K15=0,,IF(ISTEXT(K14),COUNTA($K$6:K15),IF(K15=K14,A14,COUNTA($K$6:K15))))</f>
        <v>10</v>
      </c>
      <c r="B15" s="1" t="s">
        <v>70</v>
      </c>
      <c r="C15" s="1" t="s">
        <v>35</v>
      </c>
      <c r="D15" s="11">
        <v>266</v>
      </c>
      <c r="E15" s="7">
        <v>269</v>
      </c>
      <c r="F15" s="7">
        <v>274</v>
      </c>
      <c r="K15" s="7">
        <f t="shared" si="0"/>
        <v>809</v>
      </c>
    </row>
    <row r="16" spans="1:11" ht="12.75">
      <c r="A16" s="73">
        <f>IF(K16=0,,IF(ISTEXT(K15),COUNTA($K$6:K16),IF(K16=K15,A15,COUNTA($K$6:K16))))</f>
        <v>11</v>
      </c>
      <c r="B16" s="1" t="s">
        <v>137</v>
      </c>
      <c r="C16" s="12" t="s">
        <v>40</v>
      </c>
      <c r="D16" s="74"/>
      <c r="F16" s="7">
        <v>284</v>
      </c>
      <c r="G16" s="7">
        <v>286</v>
      </c>
      <c r="K16" s="7">
        <f t="shared" si="0"/>
        <v>570</v>
      </c>
    </row>
    <row r="17" spans="1:11" ht="12.75">
      <c r="A17" s="73">
        <f>IF(K17=0,,IF(ISTEXT(K16),COUNTA($K$6:K17),IF(K17=K16,A16,COUNTA($K$6:K17))))</f>
        <v>12</v>
      </c>
      <c r="B17" s="1" t="s">
        <v>59</v>
      </c>
      <c r="C17" s="3" t="s">
        <v>29</v>
      </c>
      <c r="D17" s="1">
        <v>280</v>
      </c>
      <c r="E17" s="7">
        <v>274</v>
      </c>
      <c r="G17" s="1"/>
      <c r="K17" s="7">
        <f t="shared" si="0"/>
        <v>554</v>
      </c>
    </row>
    <row r="18" spans="1:11" ht="12.75">
      <c r="A18" s="73">
        <f>IF(K18=0,,IF(ISTEXT(K17),COUNTA($K$6:K18),IF(K18=K17,A17,COUNTA($K$6:K18))))</f>
        <v>13</v>
      </c>
      <c r="B18" s="1" t="s">
        <v>136</v>
      </c>
      <c r="C18" s="12" t="s">
        <v>40</v>
      </c>
      <c r="F18" s="7">
        <v>269</v>
      </c>
      <c r="K18" s="7">
        <f t="shared" si="0"/>
        <v>269</v>
      </c>
    </row>
    <row r="19" spans="1:2" ht="12.75">
      <c r="A19" s="73"/>
      <c r="B19" s="1"/>
    </row>
    <row r="20" spans="1:2" ht="12.75">
      <c r="A20" s="73"/>
      <c r="B20" s="78"/>
    </row>
    <row r="21" spans="2:11" ht="12.75">
      <c r="B21" s="78"/>
      <c r="C21" s="5"/>
      <c r="D21" s="5"/>
      <c r="E21" s="5"/>
      <c r="F21" s="5"/>
      <c r="G21" s="5"/>
      <c r="H21" s="5"/>
      <c r="I21" s="5"/>
      <c r="J21" s="5"/>
      <c r="K21" s="6"/>
    </row>
    <row r="22" spans="1:2" ht="12.75">
      <c r="A22" s="73"/>
      <c r="B22" s="79"/>
    </row>
    <row r="23" spans="1:4" ht="12.75">
      <c r="A23" s="73"/>
      <c r="B23" s="79"/>
      <c r="C23" s="80"/>
      <c r="D23" s="80"/>
    </row>
    <row r="24" spans="1:4" ht="12.75">
      <c r="A24" s="73"/>
      <c r="B24" s="79"/>
      <c r="C24" s="81"/>
      <c r="D24" s="82"/>
    </row>
    <row r="25" spans="1:4" ht="15" customHeight="1">
      <c r="A25" s="73"/>
      <c r="B25" s="87"/>
      <c r="C25" s="87"/>
      <c r="D25" s="75"/>
    </row>
    <row r="26" spans="1:4" ht="12.75">
      <c r="A26" s="73"/>
      <c r="B26" s="72"/>
      <c r="C26" s="72"/>
      <c r="D26" s="75"/>
    </row>
    <row r="27" spans="1:11" ht="12.75">
      <c r="A27" s="73"/>
      <c r="B27" s="72"/>
      <c r="C27" s="72"/>
      <c r="K27" s="7">
        <f>IF(COUNTA(D27:J27)&gt;4,SUM(MAX(D27:J27),LARGE(D27:J27,2),LARGE(D27:J27,3),LARGE(D27:J27,4)),SUM(D27:J27))</f>
        <v>0</v>
      </c>
    </row>
    <row r="28" spans="1:11" ht="12.75">
      <c r="A28" s="73"/>
      <c r="B28" s="76"/>
      <c r="K28" s="7">
        <f>IF(COUNTA(D28:J28)&gt;4,SUM(MAX(D28:J28),LARGE(D28:J28,2),LARGE(D28:J28,3),LARGE(D28:J28,4)),SUM(D28:J28))</f>
        <v>0</v>
      </c>
    </row>
    <row r="29" spans="1:11" ht="12.75">
      <c r="A29" s="73"/>
      <c r="K29" s="7">
        <f>IF(COUNTA(D29:J29)&gt;4,SUM(MAX(D29:J29),LARGE(D29:J29,2),LARGE(D29:J29,3),LARGE(D29:J29,4)),SUM(D29:J29))</f>
        <v>0</v>
      </c>
    </row>
  </sheetData>
  <sheetProtection/>
  <mergeCells count="2">
    <mergeCell ref="B1:I1"/>
    <mergeCell ref="B25:C25"/>
  </mergeCells>
  <printOptions/>
  <pageMargins left="0.787401575" right="0.787401575" top="0.984251969" bottom="0.984251969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D14" sqref="D14"/>
    </sheetView>
  </sheetViews>
  <sheetFormatPr defaultColWidth="11.421875" defaultRowHeight="12.75"/>
  <cols>
    <col min="1" max="1" width="4.57421875" style="15" customWidth="1"/>
    <col min="2" max="2" width="22.57421875" style="15" customWidth="1"/>
    <col min="3" max="3" width="20.57421875" style="15" customWidth="1"/>
    <col min="4" max="10" width="9.421875" style="15" bestFit="1" customWidth="1"/>
    <col min="11" max="11" width="5.7109375" style="15" bestFit="1" customWidth="1"/>
    <col min="12" max="16384" width="11.421875" style="15" customWidth="1"/>
  </cols>
  <sheetData>
    <row r="1" spans="2:10" ht="15">
      <c r="B1" s="83" t="s">
        <v>82</v>
      </c>
      <c r="C1" s="83"/>
      <c r="D1" s="83"/>
      <c r="E1" s="83"/>
      <c r="F1" s="83"/>
      <c r="G1" s="83"/>
      <c r="H1" s="83"/>
      <c r="I1" s="83"/>
      <c r="J1" s="30"/>
    </row>
    <row r="3" spans="2:3" ht="15">
      <c r="B3" s="16" t="s">
        <v>15</v>
      </c>
      <c r="C3" s="16"/>
    </row>
    <row r="5" spans="2:11" ht="15"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9</v>
      </c>
      <c r="K5" s="18" t="s">
        <v>8</v>
      </c>
    </row>
    <row r="6" spans="1:11" ht="15">
      <c r="A6" s="19">
        <f>IF(K6=0,,IF(ISTEXT(K5),COUNTA($K$6:K6),IF(K6=K5,A5,COUNTA($K$6:K6))))</f>
        <v>1</v>
      </c>
      <c r="B6" s="14" t="s">
        <v>64</v>
      </c>
      <c r="C6" s="14" t="s">
        <v>48</v>
      </c>
      <c r="D6" s="14">
        <v>284</v>
      </c>
      <c r="E6" s="14">
        <v>285</v>
      </c>
      <c r="F6" s="15">
        <v>290</v>
      </c>
      <c r="G6" s="15">
        <v>285</v>
      </c>
      <c r="H6" s="15">
        <v>285</v>
      </c>
      <c r="I6" s="15">
        <v>291</v>
      </c>
      <c r="K6" s="15">
        <f aca="true" t="shared" si="0" ref="K6:K25">IF(COUNTA(D6:J6)&gt;4,SUM(MAX(D6:J6),LARGE(D6:J6,2),LARGE(D6:J6,3),LARGE(D6:J6,4)),SUM(D6:J6))</f>
        <v>1151</v>
      </c>
    </row>
    <row r="7" spans="1:12" ht="15">
      <c r="A7" s="19">
        <f>IF(K7=0,,IF(ISTEXT(K5),COUNTA($K$6:K7),IF(K7=K5,A5,COUNTA($K$6:K7))))</f>
        <v>2</v>
      </c>
      <c r="B7" s="23" t="s">
        <v>19</v>
      </c>
      <c r="C7" s="31" t="s">
        <v>16</v>
      </c>
      <c r="D7" s="23">
        <v>277</v>
      </c>
      <c r="E7" s="15">
        <v>279</v>
      </c>
      <c r="F7" s="15">
        <v>285</v>
      </c>
      <c r="G7" s="15">
        <v>286</v>
      </c>
      <c r="H7" s="15">
        <v>284</v>
      </c>
      <c r="I7" s="15">
        <v>287</v>
      </c>
      <c r="K7" s="15">
        <f t="shared" si="0"/>
        <v>1142</v>
      </c>
      <c r="L7" s="51"/>
    </row>
    <row r="8" spans="1:16" ht="15">
      <c r="A8" s="19">
        <f>IF(K8=0,,IF(ISTEXT(K7),COUNTA($K$6:K8),IF(K8=K7,A7,COUNTA($K$6:K8))))</f>
        <v>3</v>
      </c>
      <c r="B8" t="s">
        <v>113</v>
      </c>
      <c r="C8" s="15" t="s">
        <v>28</v>
      </c>
      <c r="D8" s="33">
        <v>281</v>
      </c>
      <c r="E8" s="15">
        <v>277</v>
      </c>
      <c r="F8" s="15">
        <v>275</v>
      </c>
      <c r="H8" s="15">
        <v>280</v>
      </c>
      <c r="I8" s="15">
        <v>288</v>
      </c>
      <c r="K8" s="15">
        <f t="shared" si="0"/>
        <v>1126</v>
      </c>
      <c r="M8" s="35"/>
      <c r="N8" s="35"/>
      <c r="O8" s="35"/>
      <c r="P8" s="35"/>
    </row>
    <row r="9" spans="1:17" ht="15">
      <c r="A9" s="19">
        <f>IF(K9=0,,IF(ISTEXT(K7),COUNTA($K$6:K9),IF(K9=K7,A7,COUNTA($K$6:K9))))</f>
        <v>4</v>
      </c>
      <c r="B9" s="26" t="s">
        <v>18</v>
      </c>
      <c r="C9" s="31" t="s">
        <v>16</v>
      </c>
      <c r="D9" s="20">
        <v>262</v>
      </c>
      <c r="E9" s="15">
        <v>271</v>
      </c>
      <c r="F9" s="15">
        <v>281</v>
      </c>
      <c r="G9" s="15">
        <v>279</v>
      </c>
      <c r="H9" s="15">
        <v>280</v>
      </c>
      <c r="I9" s="15">
        <v>278</v>
      </c>
      <c r="K9" s="15">
        <f t="shared" si="0"/>
        <v>1118</v>
      </c>
      <c r="M9" s="62"/>
      <c r="N9" s="62"/>
      <c r="O9" s="54"/>
      <c r="P9" s="55"/>
      <c r="Q9" s="52"/>
    </row>
    <row r="10" spans="1:17" ht="15">
      <c r="A10" s="19">
        <f>IF(K10=0,,IF(ISTEXT(K8),COUNTA($K$6:K10),IF(K10=K8,A8,COUNTA($K$6:K10))))</f>
        <v>5</v>
      </c>
      <c r="B10" s="26" t="s">
        <v>17</v>
      </c>
      <c r="C10" s="31" t="s">
        <v>16</v>
      </c>
      <c r="D10" s="20">
        <v>253</v>
      </c>
      <c r="E10" s="15">
        <v>259</v>
      </c>
      <c r="F10" s="15">
        <v>271</v>
      </c>
      <c r="G10" s="15">
        <v>259</v>
      </c>
      <c r="H10" s="15">
        <v>269</v>
      </c>
      <c r="I10" s="15">
        <v>271</v>
      </c>
      <c r="K10" s="15">
        <f t="shared" si="0"/>
        <v>1070</v>
      </c>
      <c r="M10" s="62"/>
      <c r="N10" s="62"/>
      <c r="O10" s="54"/>
      <c r="P10" s="55"/>
      <c r="Q10" s="52"/>
    </row>
    <row r="11" spans="1:17" ht="15">
      <c r="A11" s="19">
        <f>IF(K11=0,,IF(ISTEXT(K10),COUNTA($K$6:K11),IF(K11=K10,A10,COUNTA($K$6:K11))))</f>
        <v>6</v>
      </c>
      <c r="B11" t="s">
        <v>111</v>
      </c>
      <c r="C11" s="31" t="s">
        <v>28</v>
      </c>
      <c r="D11" s="23">
        <v>0</v>
      </c>
      <c r="E11" s="15">
        <v>243</v>
      </c>
      <c r="F11" s="15">
        <v>276</v>
      </c>
      <c r="H11" s="15">
        <v>225</v>
      </c>
      <c r="I11" s="15">
        <v>261</v>
      </c>
      <c r="K11" s="15">
        <f t="shared" si="0"/>
        <v>1005</v>
      </c>
      <c r="L11"/>
      <c r="M11" s="62"/>
      <c r="N11" s="62"/>
      <c r="O11" s="56"/>
      <c r="P11" s="55"/>
      <c r="Q11" s="52"/>
    </row>
    <row r="12" spans="1:17" ht="15">
      <c r="A12" s="19">
        <f>IF(K12=0,,IF(ISTEXT(K11),COUNTA($K$6:K12),IF(K12=K11,A11,COUNTA($K$6:K12))))</f>
        <v>7</v>
      </c>
      <c r="B12" s="14" t="s">
        <v>71</v>
      </c>
      <c r="C12" s="32" t="s">
        <v>35</v>
      </c>
      <c r="D12" s="33">
        <v>222</v>
      </c>
      <c r="E12" s="15">
        <v>221</v>
      </c>
      <c r="F12" s="15">
        <v>232</v>
      </c>
      <c r="G12" s="23">
        <v>230</v>
      </c>
      <c r="H12" s="23">
        <v>244</v>
      </c>
      <c r="I12" s="23">
        <v>256</v>
      </c>
      <c r="K12" s="15">
        <f t="shared" si="0"/>
        <v>962</v>
      </c>
      <c r="L12"/>
      <c r="M12" s="62"/>
      <c r="N12" s="62"/>
      <c r="O12" s="62"/>
      <c r="P12" s="55"/>
      <c r="Q12" s="52"/>
    </row>
    <row r="13" spans="1:17" ht="15">
      <c r="A13" s="19">
        <f>IF(K13=0,,IF(ISTEXT(K12),COUNTA($K$6:K13),IF(K13=K12,A12,COUNTA($K$6:K13))))</f>
        <v>8</v>
      </c>
      <c r="B13" s="14" t="s">
        <v>36</v>
      </c>
      <c r="C13" s="14" t="s">
        <v>35</v>
      </c>
      <c r="D13" s="14">
        <v>224</v>
      </c>
      <c r="E13" s="14">
        <v>221</v>
      </c>
      <c r="F13" s="15">
        <v>229</v>
      </c>
      <c r="G13" s="23">
        <v>210</v>
      </c>
      <c r="H13" s="23">
        <v>238</v>
      </c>
      <c r="I13" s="23">
        <v>231</v>
      </c>
      <c r="K13" s="15">
        <f t="shared" si="0"/>
        <v>922</v>
      </c>
      <c r="L13" s="23"/>
      <c r="M13"/>
      <c r="N13" s="62"/>
      <c r="O13" s="62"/>
      <c r="P13" s="55"/>
      <c r="Q13" s="52"/>
    </row>
    <row r="14" spans="1:17" ht="15">
      <c r="A14" s="19">
        <f>IF(K14=0,,IF(ISTEXT(K13),COUNTA($K$6:K14),IF(K14=K13,A13,COUNTA($K$6:K14))))</f>
        <v>9</v>
      </c>
      <c r="B14" s="14" t="s">
        <v>72</v>
      </c>
      <c r="C14" s="32" t="s">
        <v>40</v>
      </c>
      <c r="D14" s="33">
        <v>287</v>
      </c>
      <c r="F14" s="15">
        <v>284</v>
      </c>
      <c r="G14" s="15">
        <v>290</v>
      </c>
      <c r="K14" s="15">
        <f t="shared" si="0"/>
        <v>861</v>
      </c>
      <c r="M14"/>
      <c r="N14" s="62"/>
      <c r="O14" s="62"/>
      <c r="P14" s="55"/>
      <c r="Q14" s="52"/>
    </row>
    <row r="15" spans="1:17" ht="15">
      <c r="A15" s="19">
        <f>IF(K15=0,,IF(ISTEXT(K13),COUNTA($K$6:K15),IF(K15=K13,A13,COUNTA($K$6:K15))))</f>
        <v>10</v>
      </c>
      <c r="B15" s="23" t="s">
        <v>73</v>
      </c>
      <c r="C15" s="23" t="s">
        <v>40</v>
      </c>
      <c r="D15" s="23">
        <v>276</v>
      </c>
      <c r="E15" s="15">
        <v>286</v>
      </c>
      <c r="G15" s="23">
        <v>280</v>
      </c>
      <c r="H15" s="23"/>
      <c r="I15" s="23"/>
      <c r="K15" s="15">
        <f t="shared" si="0"/>
        <v>842</v>
      </c>
      <c r="L15" s="23"/>
      <c r="M15"/>
      <c r="N15" s="62"/>
      <c r="O15" s="62"/>
      <c r="P15" s="55"/>
      <c r="Q15" s="52"/>
    </row>
    <row r="16" spans="1:17" ht="15">
      <c r="A16" s="19">
        <f>IF(K16=0,,IF(ISTEXT(K14),COUNTA($K$6:K16),IF(K16=K14,A14,COUNTA($K$6:K16))))</f>
        <v>11</v>
      </c>
      <c r="B16" s="14" t="s">
        <v>86</v>
      </c>
      <c r="C16" s="14" t="s">
        <v>16</v>
      </c>
      <c r="D16" s="14">
        <v>271</v>
      </c>
      <c r="E16" s="14">
        <v>267</v>
      </c>
      <c r="F16" s="35">
        <v>268</v>
      </c>
      <c r="K16" s="15">
        <f t="shared" si="0"/>
        <v>806</v>
      </c>
      <c r="L16" s="23"/>
      <c r="M16" s="53"/>
      <c r="N16" s="54"/>
      <c r="O16" s="56"/>
      <c r="P16" s="55"/>
      <c r="Q16" s="52"/>
    </row>
    <row r="17" spans="1:16" ht="15">
      <c r="A17" s="19">
        <f>IF(K17=0,,IF(ISTEXT(K16),COUNTA($K$6:K17),IF(K17=K16,A16,COUNTA($K$6:K17))))</f>
        <v>12</v>
      </c>
      <c r="B17" s="26" t="s">
        <v>74</v>
      </c>
      <c r="C17" s="31" t="s">
        <v>40</v>
      </c>
      <c r="D17" s="34">
        <v>262</v>
      </c>
      <c r="E17" s="35">
        <v>242</v>
      </c>
      <c r="F17" s="35"/>
      <c r="G17" s="15">
        <v>253</v>
      </c>
      <c r="K17" s="15">
        <f t="shared" si="0"/>
        <v>757</v>
      </c>
      <c r="M17" s="35"/>
      <c r="N17" s="35"/>
      <c r="O17" s="35"/>
      <c r="P17" s="35"/>
    </row>
    <row r="18" spans="1:12" ht="15">
      <c r="A18" s="19">
        <f>IF(K18=0,,IF(ISTEXT(K17),COUNTA($K$6:K18),IF(K18=K17,A17,COUNTA($K$6:K18))))</f>
        <v>13</v>
      </c>
      <c r="B18" s="14" t="s">
        <v>54</v>
      </c>
      <c r="C18" s="14" t="s">
        <v>29</v>
      </c>
      <c r="D18" s="14">
        <v>133</v>
      </c>
      <c r="E18" s="14">
        <v>200</v>
      </c>
      <c r="F18" s="35"/>
      <c r="G18" s="15">
        <v>199</v>
      </c>
      <c r="I18" s="15">
        <v>119</v>
      </c>
      <c r="K18" s="15">
        <f t="shared" si="0"/>
        <v>651</v>
      </c>
      <c r="L18" s="23"/>
    </row>
    <row r="19" spans="1:12" ht="15">
      <c r="A19" s="19">
        <f>IF(K19=0,,IF(ISTEXT(K18),COUNTA($K$6:K19),IF(K19=K18,A18,COUNTA($K$6:K19))))</f>
        <v>14</v>
      </c>
      <c r="B19" t="s">
        <v>27</v>
      </c>
      <c r="C19" s="15" t="s">
        <v>28</v>
      </c>
      <c r="D19" s="15">
        <v>0</v>
      </c>
      <c r="E19" s="15">
        <v>253</v>
      </c>
      <c r="F19" s="15">
        <v>255</v>
      </c>
      <c r="K19" s="15">
        <f t="shared" si="0"/>
        <v>508</v>
      </c>
      <c r="L19" s="23"/>
    </row>
    <row r="20" spans="1:11" ht="15">
      <c r="A20" s="19">
        <f>IF(K20=0,,IF(ISTEXT(K19),COUNTA($K$6:K20),IF(K20=K19,A19,COUNTA($K$6:K20))))</f>
        <v>15</v>
      </c>
      <c r="B20" t="s">
        <v>112</v>
      </c>
      <c r="C20" s="31" t="s">
        <v>28</v>
      </c>
      <c r="D20" s="20">
        <v>0</v>
      </c>
      <c r="E20" s="15">
        <v>256</v>
      </c>
      <c r="F20" s="15">
        <v>243</v>
      </c>
      <c r="K20" s="15">
        <f t="shared" si="0"/>
        <v>499</v>
      </c>
    </row>
    <row r="21" spans="1:11" ht="15">
      <c r="A21" s="19">
        <f>IF(K21=0,,IF(ISTEXT(K19),COUNTA($K$6:K21),IF(K21=K19,A19,COUNTA($K$6:K21))))</f>
        <v>16</v>
      </c>
      <c r="B21" s="23" t="s">
        <v>32</v>
      </c>
      <c r="C21" s="23" t="s">
        <v>29</v>
      </c>
      <c r="D21" s="23">
        <v>236</v>
      </c>
      <c r="E21" s="15">
        <v>234</v>
      </c>
      <c r="G21" s="23"/>
      <c r="H21" s="23"/>
      <c r="I21" s="23"/>
      <c r="K21" s="15">
        <f t="shared" si="0"/>
        <v>470</v>
      </c>
    </row>
    <row r="22" spans="1:11" ht="15">
      <c r="A22" s="19">
        <f>IF(K22=0,,IF(ISTEXT(K21),COUNTA($K$6:K22),IF(K22=K21,A21,COUNTA($K$6:K22))))</f>
        <v>17</v>
      </c>
      <c r="B22" s="26" t="s">
        <v>87</v>
      </c>
      <c r="C22" s="31" t="s">
        <v>16</v>
      </c>
      <c r="D22" s="23">
        <v>142</v>
      </c>
      <c r="E22" s="15">
        <v>198</v>
      </c>
      <c r="K22" s="15">
        <f t="shared" si="0"/>
        <v>340</v>
      </c>
    </row>
    <row r="23" spans="1:11" ht="15">
      <c r="A23" s="19">
        <f>IF(K23=0,,IF(ISTEXT(K21),COUNTA($K$6:K23),IF(K23=K21,A21,COUNTA($K$6:K23))))</f>
        <v>18</v>
      </c>
      <c r="B23" s="15" t="s">
        <v>63</v>
      </c>
      <c r="C23" s="31" t="s">
        <v>48</v>
      </c>
      <c r="D23" s="20">
        <v>288</v>
      </c>
      <c r="K23" s="15">
        <f t="shared" si="0"/>
        <v>288</v>
      </c>
    </row>
    <row r="24" spans="1:11" ht="15">
      <c r="A24" s="19">
        <f>IF(K24=0,,IF(ISTEXT(K23),COUNTA($K$6:K24),IF(K24=K23,A23,COUNTA($K$6:K24))))</f>
        <v>19</v>
      </c>
      <c r="B24" s="14" t="s">
        <v>42</v>
      </c>
      <c r="C24" s="32" t="s">
        <v>40</v>
      </c>
      <c r="D24" s="33">
        <v>286</v>
      </c>
      <c r="K24" s="15">
        <f t="shared" si="0"/>
        <v>286</v>
      </c>
    </row>
    <row r="25" spans="1:11" ht="15.75">
      <c r="A25" s="19">
        <f>IF(K25=0,,IF(ISTEXT(K24),COUNTA($K$6:K25),IF(K25=K24,A24,COUNTA($K$6:K25))))</f>
        <v>20</v>
      </c>
      <c r="B25" t="s">
        <v>53</v>
      </c>
      <c r="C25" s="31" t="s">
        <v>146</v>
      </c>
      <c r="D25" s="43"/>
      <c r="E25" s="17"/>
      <c r="F25" s="17"/>
      <c r="G25" s="17"/>
      <c r="H25" s="17">
        <v>267</v>
      </c>
      <c r="I25" s="17"/>
      <c r="J25" s="17"/>
      <c r="K25" s="15">
        <f t="shared" si="0"/>
        <v>267</v>
      </c>
    </row>
    <row r="26" spans="1:4" ht="15.75">
      <c r="A26" s="19"/>
      <c r="B26" s="42"/>
      <c r="C26" s="43"/>
      <c r="D26" s="43"/>
    </row>
    <row r="27" spans="1:3" ht="15">
      <c r="A27" s="19"/>
      <c r="B27" s="22"/>
      <c r="C27" s="31"/>
    </row>
    <row r="28" spans="1:5" ht="15.75">
      <c r="A28" s="19"/>
      <c r="B28" s="45"/>
      <c r="C28"/>
      <c r="D28"/>
      <c r="E28"/>
    </row>
    <row r="29" spans="1:9" ht="15">
      <c r="A29" s="19"/>
      <c r="B29"/>
      <c r="C29"/>
      <c r="D29"/>
      <c r="E29"/>
      <c r="F29"/>
      <c r="G29"/>
      <c r="H29"/>
      <c r="I29"/>
    </row>
    <row r="30" spans="2:9" ht="15">
      <c r="B30"/>
      <c r="C30"/>
      <c r="D30"/>
      <c r="E30"/>
      <c r="F30"/>
      <c r="G30"/>
      <c r="H30"/>
      <c r="I30"/>
    </row>
    <row r="31" spans="2:9" ht="15">
      <c r="B31"/>
      <c r="C31"/>
      <c r="D31"/>
      <c r="E31"/>
      <c r="F31"/>
      <c r="G31"/>
      <c r="H31"/>
      <c r="I31"/>
    </row>
    <row r="32" spans="2:9" ht="15">
      <c r="B32"/>
      <c r="C32"/>
      <c r="D32"/>
      <c r="E32"/>
      <c r="F32"/>
      <c r="G32"/>
      <c r="H32"/>
      <c r="I32"/>
    </row>
    <row r="33" spans="2:4" ht="15">
      <c r="B33"/>
      <c r="C33" s="62"/>
      <c r="D33" s="62"/>
    </row>
    <row r="34" spans="2:4" ht="15">
      <c r="B34" s="26"/>
      <c r="C34" s="21"/>
      <c r="D34" s="26"/>
    </row>
    <row r="35" spans="2:4" ht="15">
      <c r="B35" s="26"/>
      <c r="C35" s="21"/>
      <c r="D35" s="26"/>
    </row>
    <row r="36" spans="2:4" ht="15">
      <c r="B36" s="26"/>
      <c r="C36" s="21"/>
      <c r="D36" s="26"/>
    </row>
  </sheetData>
  <sheetProtection/>
  <mergeCells count="1">
    <mergeCell ref="B1:I1"/>
  </mergeCells>
  <printOptions/>
  <pageMargins left="0.787401575" right="0.787401575" top="0.984251969" bottom="0.984251969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Zero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4.7109375" style="15" customWidth="1"/>
    <col min="2" max="2" width="22.8515625" style="15" customWidth="1"/>
    <col min="3" max="3" width="22.7109375" style="15" customWidth="1"/>
    <col min="4" max="10" width="9.421875" style="15" customWidth="1"/>
    <col min="11" max="11" width="8.7109375" style="15" customWidth="1"/>
    <col min="12" max="16384" width="11.421875" style="15" customWidth="1"/>
  </cols>
  <sheetData>
    <row r="1" spans="2:10" ht="15">
      <c r="B1" s="83" t="s">
        <v>82</v>
      </c>
      <c r="C1" s="83"/>
      <c r="D1" s="83"/>
      <c r="E1" s="83"/>
      <c r="F1" s="83"/>
      <c r="G1" s="83"/>
      <c r="H1" s="83"/>
      <c r="I1" s="83"/>
      <c r="J1" s="30"/>
    </row>
    <row r="3" spans="2:3" ht="15">
      <c r="B3" s="16" t="s">
        <v>11</v>
      </c>
      <c r="C3" s="16"/>
    </row>
    <row r="5" spans="2:11" ht="15"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14</v>
      </c>
      <c r="K5" s="18" t="s">
        <v>8</v>
      </c>
    </row>
    <row r="6" spans="1:11" ht="15">
      <c r="A6" s="19">
        <f>IF(K6=0,,IF(ISTEXT(K5),COUNTA($K$6:K6),IF(K6=K5,A5,COUNTA($K$6:K6))))</f>
        <v>1</v>
      </c>
      <c r="B6" s="14" t="s">
        <v>33</v>
      </c>
      <c r="C6" s="32" t="s">
        <v>29</v>
      </c>
      <c r="D6" s="33">
        <v>294</v>
      </c>
      <c r="E6" s="15">
        <v>295</v>
      </c>
      <c r="F6" s="15">
        <v>290</v>
      </c>
      <c r="G6" s="23">
        <v>295</v>
      </c>
      <c r="H6" s="23">
        <v>295</v>
      </c>
      <c r="I6" s="23"/>
      <c r="K6" s="15">
        <f aca="true" t="shared" si="0" ref="K6:K16">IF(COUNTA(D6:J6)&gt;4,SUM(MAX(D6:J6),LARGE(D6:J6,2),LARGE(D6:J6,3),LARGE(D6:J6,4)),SUM(D6:J6))</f>
        <v>1179</v>
      </c>
    </row>
    <row r="7" spans="1:15" ht="15">
      <c r="A7" s="19">
        <f>IF(K7=0,,IF(ISTEXT(K6),COUNTA($K$6:K7),IF(K7=K6,A6,COUNTA($K$6:K7))))</f>
        <v>2</v>
      </c>
      <c r="B7" s="23" t="s">
        <v>57</v>
      </c>
      <c r="C7" s="23" t="s">
        <v>40</v>
      </c>
      <c r="D7" s="23">
        <v>289</v>
      </c>
      <c r="E7" s="15">
        <v>289</v>
      </c>
      <c r="F7" s="15">
        <v>287</v>
      </c>
      <c r="G7" s="23">
        <v>286</v>
      </c>
      <c r="H7" s="23"/>
      <c r="I7" s="23"/>
      <c r="K7" s="15">
        <f t="shared" si="0"/>
        <v>1151</v>
      </c>
      <c r="M7" s="62"/>
      <c r="N7" s="62"/>
      <c r="O7" s="55"/>
    </row>
    <row r="8" spans="1:15" ht="15">
      <c r="A8" s="19">
        <f>IF(K8=0,,IF(ISTEXT(K7),COUNTA($K$6:K8),IF(K8=K7,A7,COUNTA($K$6:K8))))</f>
        <v>3</v>
      </c>
      <c r="B8" s="15" t="s">
        <v>20</v>
      </c>
      <c r="C8" s="15" t="s">
        <v>16</v>
      </c>
      <c r="D8" s="35">
        <v>285</v>
      </c>
      <c r="E8" s="35">
        <v>279</v>
      </c>
      <c r="F8" s="15">
        <v>277</v>
      </c>
      <c r="G8" s="15">
        <v>279</v>
      </c>
      <c r="H8" s="15">
        <v>278</v>
      </c>
      <c r="I8" s="15">
        <v>280</v>
      </c>
      <c r="K8" s="15">
        <f t="shared" si="0"/>
        <v>1123</v>
      </c>
      <c r="M8" s="62"/>
      <c r="N8" s="62"/>
      <c r="O8" s="62"/>
    </row>
    <row r="9" spans="1:15" ht="15">
      <c r="A9" s="19">
        <f>IF(K9=0,,IF(ISTEXT(K8),COUNTA($K$6:K9),IF(K9=K8,A8,COUNTA($K$6:K9))))</f>
        <v>4</v>
      </c>
      <c r="B9" s="15" t="s">
        <v>21</v>
      </c>
      <c r="C9" s="23" t="s">
        <v>16</v>
      </c>
      <c r="D9" s="23">
        <v>267</v>
      </c>
      <c r="E9" s="35">
        <v>254</v>
      </c>
      <c r="F9" s="15">
        <v>264</v>
      </c>
      <c r="G9" s="15">
        <v>258</v>
      </c>
      <c r="H9" s="15">
        <v>267</v>
      </c>
      <c r="I9" s="15">
        <v>270</v>
      </c>
      <c r="K9" s="15">
        <f t="shared" si="0"/>
        <v>1068</v>
      </c>
      <c r="L9" s="53"/>
      <c r="M9"/>
      <c r="N9" s="62"/>
      <c r="O9" s="62"/>
    </row>
    <row r="10" spans="1:15" ht="15">
      <c r="A10" s="19">
        <f>IF(K10=0,,IF(ISTEXT(K9),COUNTA($K$6:K10),IF(K10=K9,A9,COUNTA($K$6:K10))))</f>
        <v>5</v>
      </c>
      <c r="B10" s="14" t="s">
        <v>37</v>
      </c>
      <c r="C10" s="32" t="s">
        <v>35</v>
      </c>
      <c r="D10" s="33">
        <v>259</v>
      </c>
      <c r="E10" s="15">
        <v>256</v>
      </c>
      <c r="H10" s="15">
        <v>259</v>
      </c>
      <c r="I10" s="15">
        <v>255</v>
      </c>
      <c r="K10" s="15">
        <f t="shared" si="0"/>
        <v>1029</v>
      </c>
      <c r="L10" s="53"/>
      <c r="M10" s="54"/>
      <c r="N10" s="54"/>
      <c r="O10" s="55"/>
    </row>
    <row r="11" spans="1:15" ht="15">
      <c r="A11" s="19">
        <f>IF(K11=0,,IF(ISTEXT(K10),COUNTA($K$6:K11),IF(K11=K10,A10,COUNTA($K$6:K11))))</f>
        <v>6</v>
      </c>
      <c r="B11" s="15" t="s">
        <v>56</v>
      </c>
      <c r="C11" s="23" t="s">
        <v>40</v>
      </c>
      <c r="D11" s="15">
        <v>288</v>
      </c>
      <c r="E11" s="35">
        <v>286</v>
      </c>
      <c r="K11" s="15">
        <f t="shared" si="0"/>
        <v>574</v>
      </c>
      <c r="L11" s="53"/>
      <c r="M11" s="54"/>
      <c r="N11" s="56"/>
      <c r="O11" s="55"/>
    </row>
    <row r="12" spans="1:15" ht="15">
      <c r="A12" s="19">
        <f>IF(K12=0,,IF(ISTEXT(K11),COUNTA($K$6:K12),IF(K12=K11,A11,COUNTA($K$6:K12))))</f>
        <v>7</v>
      </c>
      <c r="B12" s="37" t="s">
        <v>93</v>
      </c>
      <c r="C12" s="23" t="s">
        <v>52</v>
      </c>
      <c r="D12" s="38">
        <v>283</v>
      </c>
      <c r="E12" s="35"/>
      <c r="F12" s="15">
        <v>284</v>
      </c>
      <c r="K12" s="15">
        <f t="shared" si="0"/>
        <v>567</v>
      </c>
      <c r="L12" s="53"/>
      <c r="M12" s="54"/>
      <c r="N12" s="54"/>
      <c r="O12" s="55"/>
    </row>
    <row r="13" spans="1:15" ht="15">
      <c r="A13" s="19">
        <f>IF(K13=0,,IF(ISTEXT(K12),COUNTA($K$6:K13),IF(K13=K12,A12,COUNTA($K$6:K13))))</f>
        <v>8</v>
      </c>
      <c r="B13" s="23" t="s">
        <v>127</v>
      </c>
      <c r="C13" s="23" t="s">
        <v>128</v>
      </c>
      <c r="D13" s="15">
        <v>282</v>
      </c>
      <c r="F13" s="15">
        <v>271</v>
      </c>
      <c r="K13" s="15">
        <f t="shared" si="0"/>
        <v>553</v>
      </c>
      <c r="L13" s="53"/>
      <c r="M13" s="54"/>
      <c r="N13" s="56"/>
      <c r="O13" s="55"/>
    </row>
    <row r="14" spans="1:15" ht="15">
      <c r="A14" s="19">
        <f>IF(K14=0,,IF(ISTEXT(K13),COUNTA($K$6:K14),IF(K14=K13,A13,COUNTA($K$6:K14))))</f>
        <v>9</v>
      </c>
      <c r="B14" s="14" t="s">
        <v>34</v>
      </c>
      <c r="C14" s="32" t="s">
        <v>29</v>
      </c>
      <c r="D14" s="33">
        <v>276</v>
      </c>
      <c r="E14" s="15">
        <v>260</v>
      </c>
      <c r="K14" s="15">
        <f t="shared" si="0"/>
        <v>536</v>
      </c>
      <c r="L14" s="53"/>
      <c r="M14" s="54"/>
      <c r="N14" s="56"/>
      <c r="O14" s="55"/>
    </row>
    <row r="15" spans="1:11" ht="15">
      <c r="A15" s="19">
        <f>IF(K15=0,,IF(ISTEXT(K14),COUNTA($K$6:K15),IF(K15=K14,A14,COUNTA($K$6:K15))))</f>
        <v>10</v>
      </c>
      <c r="B15" s="22" t="s">
        <v>55</v>
      </c>
      <c r="C15" s="23" t="s">
        <v>40</v>
      </c>
      <c r="D15" s="23">
        <v>284</v>
      </c>
      <c r="E15" s="35"/>
      <c r="K15" s="15">
        <f t="shared" si="0"/>
        <v>284</v>
      </c>
    </row>
    <row r="16" spans="1:11" ht="15">
      <c r="A16" s="19">
        <f>IF(K16=0,,IF(ISTEXT(K15),COUNTA($K$6:K16),IF(K16=K15,A15,COUNTA($K$6:K16))))</f>
        <v>11</v>
      </c>
      <c r="B16" s="14" t="s">
        <v>41</v>
      </c>
      <c r="C16" s="32" t="s">
        <v>40</v>
      </c>
      <c r="D16" s="33">
        <v>271</v>
      </c>
      <c r="K16" s="15">
        <f t="shared" si="0"/>
        <v>271</v>
      </c>
    </row>
    <row r="17" spans="1:3" ht="15">
      <c r="A17" s="19"/>
      <c r="B17" s="36"/>
      <c r="C17" s="23"/>
    </row>
    <row r="18" spans="1:4" ht="15">
      <c r="A18" s="19"/>
      <c r="B18"/>
      <c r="C18"/>
      <c r="D18"/>
    </row>
    <row r="19" spans="2:4" ht="15">
      <c r="B19"/>
      <c r="C19"/>
      <c r="D19"/>
    </row>
    <row r="20" spans="2:5" ht="15">
      <c r="B20" s="36"/>
      <c r="C20"/>
      <c r="D20" s="62"/>
      <c r="E20" s="62"/>
    </row>
    <row r="21" spans="2:11" ht="15">
      <c r="B21" s="36"/>
      <c r="C21"/>
      <c r="D21" s="62"/>
      <c r="E21" s="62"/>
      <c r="F21" s="17"/>
      <c r="G21" s="17"/>
      <c r="H21" s="17"/>
      <c r="I21" s="17"/>
      <c r="J21" s="17"/>
      <c r="K21" s="18"/>
    </row>
    <row r="22" spans="1:3" ht="15">
      <c r="A22" s="19"/>
      <c r="B22" s="36"/>
      <c r="C22" s="23"/>
    </row>
    <row r="23" ht="15">
      <c r="A23" s="19"/>
    </row>
    <row r="24" ht="15">
      <c r="A24" s="19"/>
    </row>
    <row r="25" spans="1:11" ht="15">
      <c r="A25" s="19"/>
      <c r="K25" s="15">
        <f>IF(COUNTA(D25:J25)&gt;4,SUM(MAX(D25:J25),LARGE(D25:J25,2),LARGE(D25:J25,3),LARGE(D25:J25,4)),SUM(D25:J25))</f>
        <v>0</v>
      </c>
    </row>
    <row r="26" spans="1:11" ht="15">
      <c r="A26" s="19"/>
      <c r="B26" s="22"/>
      <c r="C26" s="29"/>
      <c r="D26" s="29"/>
      <c r="K26" s="15">
        <f>IF(COUNTA(D26:J26)&gt;4,SUM(MAX(D26:J26),LARGE(D26:J26,2),LARGE(D26:J26,3),LARGE(D26:J26,4)),SUM(D26:J26))</f>
        <v>0</v>
      </c>
    </row>
    <row r="27" spans="1:11" ht="15">
      <c r="A27" s="19"/>
      <c r="B27" s="22"/>
      <c r="C27" s="29"/>
      <c r="D27" s="29"/>
      <c r="K27" s="15">
        <f>IF(COUNTA(D27:I27)&gt;4,SUM(MAX(D27:I27),LARGE(D27:I27,2),LARGE(D27:I27,3),LARGE(D27:I27,4)),SUM(D27:I27))</f>
        <v>0</v>
      </c>
    </row>
    <row r="28" spans="1:11" ht="15">
      <c r="A28" s="19"/>
      <c r="B28" s="22"/>
      <c r="C28" s="29"/>
      <c r="D28" s="29"/>
      <c r="K28" s="15">
        <f>IF(COUNTA(D28:I28)&gt;4,SUM(MAX(D28:I28),LARGE(D28:I28,2),LARGE(D28:I28,3),LARGE(D28:I28,4)),SUM(D28:I28))</f>
        <v>0</v>
      </c>
    </row>
    <row r="29" spans="2:4" ht="15">
      <c r="B29" s="28"/>
      <c r="C29" s="29"/>
      <c r="D29" s="29"/>
    </row>
    <row r="30" spans="2:4" ht="15">
      <c r="B30" s="28"/>
      <c r="C30" s="29"/>
      <c r="D30" s="29"/>
    </row>
  </sheetData>
  <sheetProtection/>
  <autoFilter ref="A5:K15">
    <sortState ref="A6:K30">
      <sortCondition descending="1" sortBy="value" ref="K6:K30"/>
    </sortState>
  </autoFilter>
  <mergeCells count="1">
    <mergeCell ref="B1:I1"/>
  </mergeCells>
  <printOptions/>
  <pageMargins left="0.787401575" right="0.787401575" top="0.984251969" bottom="0.984251969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us-ligr</dc:creator>
  <cp:keywords/>
  <dc:description/>
  <cp:lastModifiedBy>Graesdal, Lindis</cp:lastModifiedBy>
  <cp:lastPrinted>2014-02-12T12:48:25Z</cp:lastPrinted>
  <dcterms:created xsi:type="dcterms:W3CDTF">2005-03-11T08:43:57Z</dcterms:created>
  <dcterms:modified xsi:type="dcterms:W3CDTF">2015-02-11T18:37:47Z</dcterms:modified>
  <cp:category/>
  <cp:version/>
  <cp:contentType/>
  <cp:contentStatus/>
</cp:coreProperties>
</file>