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9270" activeTab="0"/>
  </bookViews>
  <sheets>
    <sheet name="Senior" sheetId="1" r:id="rId1"/>
    <sheet name="V 50" sheetId="2" r:id="rId2"/>
    <sheet name="V 60" sheetId="3" r:id="rId3"/>
    <sheet name="V 70" sheetId="4" r:id="rId4"/>
    <sheet name="Junior" sheetId="5" r:id="rId5"/>
    <sheet name="Damer" sheetId="6" r:id="rId6"/>
    <sheet name="Ark1" sheetId="7" r:id="rId7"/>
  </sheets>
  <definedNames/>
  <calcPr fullCalcOnLoad="1"/>
  <pivotCaches>
    <pivotCache cacheId="1" r:id="rId8"/>
  </pivotCaches>
</workbook>
</file>

<file path=xl/sharedStrings.xml><?xml version="1.0" encoding="utf-8"?>
<sst xmlns="http://schemas.openxmlformats.org/spreadsheetml/2006/main" count="1984" uniqueCount="944">
  <si>
    <t>Total</t>
  </si>
  <si>
    <t>Senior</t>
  </si>
  <si>
    <t>Navn</t>
  </si>
  <si>
    <t>Forening</t>
  </si>
  <si>
    <t>Høst</t>
  </si>
  <si>
    <t>Sum 1</t>
  </si>
  <si>
    <t>Sum 2</t>
  </si>
  <si>
    <t>Sum 3</t>
  </si>
  <si>
    <t xml:space="preserve">Andreas Stausland </t>
  </si>
  <si>
    <t>NGSSK</t>
  </si>
  <si>
    <t>Knut Ivar Larsen</t>
  </si>
  <si>
    <t>Sarpsborg</t>
  </si>
  <si>
    <t>Anastasios Kaliafas</t>
  </si>
  <si>
    <t>Enebakk</t>
  </si>
  <si>
    <t>Hvis det er feil på lista eller andre kommentarer</t>
  </si>
  <si>
    <t>Morten Pedersen</t>
  </si>
  <si>
    <t>Vestre Toten JFF</t>
  </si>
  <si>
    <t>så kan dere melde det til meg på e-post</t>
  </si>
  <si>
    <t>Knut Erik Skjolden</t>
  </si>
  <si>
    <t>Grimstad</t>
  </si>
  <si>
    <t>lise@trollkjerringa.com</t>
  </si>
  <si>
    <t>Morgan Fredriksen</t>
  </si>
  <si>
    <t>Eidsberg JFF</t>
  </si>
  <si>
    <t>:-) Lise</t>
  </si>
  <si>
    <t xml:space="preserve">Jørn Harkjær </t>
  </si>
  <si>
    <t>Kroken</t>
  </si>
  <si>
    <t>Jon Nygaard</t>
  </si>
  <si>
    <t>Odd Arild Lillerud</t>
  </si>
  <si>
    <t>Leif Klokset</t>
  </si>
  <si>
    <t>John Takle Terjesen</t>
  </si>
  <si>
    <t>Frank Andersen</t>
  </si>
  <si>
    <t>Panagiotis Kalogerakis</t>
  </si>
  <si>
    <t>Raymond Eggesvik</t>
  </si>
  <si>
    <t>Svinndal JFF</t>
  </si>
  <si>
    <t>Morten Valhovd Andersen</t>
  </si>
  <si>
    <t>Ole J Sæternes</t>
  </si>
  <si>
    <t>Eidanger TrapTeam</t>
  </si>
  <si>
    <t>Morten Bergersen</t>
  </si>
  <si>
    <t>RSK</t>
  </si>
  <si>
    <t>Knut Haugen</t>
  </si>
  <si>
    <t>AJFF Halden</t>
  </si>
  <si>
    <t>Torbjørn Nesland</t>
  </si>
  <si>
    <t>Kroken JFF</t>
  </si>
  <si>
    <t>Sindre Olsen</t>
  </si>
  <si>
    <t>AjFF Halden</t>
  </si>
  <si>
    <t>Mikael Østensen</t>
  </si>
  <si>
    <t>Bodø JFF</t>
  </si>
  <si>
    <t>Jan Erik Melhus</t>
  </si>
  <si>
    <t>Norefjell Trap Team</t>
  </si>
  <si>
    <t>Lasse Olsen</t>
  </si>
  <si>
    <t>Sven Heimdal</t>
  </si>
  <si>
    <t>Sjur Haugland</t>
  </si>
  <si>
    <t>Øyvind Jensen</t>
  </si>
  <si>
    <t>Marker</t>
  </si>
  <si>
    <t>Jan Bålerud</t>
  </si>
  <si>
    <t>Hemnes JFF</t>
  </si>
  <si>
    <t>Knut Uglebakken</t>
  </si>
  <si>
    <t>Eidanger</t>
  </si>
  <si>
    <t>Harald Roheim</t>
  </si>
  <si>
    <t>Jan Øyvind Johansen</t>
  </si>
  <si>
    <t>Jan R. Korsveien</t>
  </si>
  <si>
    <t>Gunnar Leknes</t>
  </si>
  <si>
    <t>Askvoll og Holmedal LK</t>
  </si>
  <si>
    <t>Steinar Wiik</t>
  </si>
  <si>
    <t>Ski JFF</t>
  </si>
  <si>
    <t>Jarle Mellomsæter</t>
  </si>
  <si>
    <t>Magnar Terje Leknes</t>
  </si>
  <si>
    <t>Jan-Egil Rosvoll</t>
  </si>
  <si>
    <t>Samnanger JFL</t>
  </si>
  <si>
    <t>Klemet Sara</t>
  </si>
  <si>
    <t>Geir Svartås</t>
  </si>
  <si>
    <t>Jostein Nesland</t>
  </si>
  <si>
    <t>Espen Unneland</t>
  </si>
  <si>
    <t>Steinar Gjerde</t>
  </si>
  <si>
    <t>Roger Halvorsen</t>
  </si>
  <si>
    <t>Vegar Grav</t>
  </si>
  <si>
    <t>Anders Klund</t>
  </si>
  <si>
    <t>Øyvind Moen</t>
  </si>
  <si>
    <t>Ole Herman Nyseth</t>
  </si>
  <si>
    <t>Olav V. Melstveit</t>
  </si>
  <si>
    <t>Eirik Andreassen</t>
  </si>
  <si>
    <t>Stian Dybendal</t>
  </si>
  <si>
    <t>Frode Bjervamoen</t>
  </si>
  <si>
    <t>Jan Petter Yven</t>
  </si>
  <si>
    <t>Arild Johansen</t>
  </si>
  <si>
    <t>Yngve Kartveit</t>
  </si>
  <si>
    <t>Bjørn Lunde</t>
  </si>
  <si>
    <t>Arild Grytten</t>
  </si>
  <si>
    <t>Rune Lauritzen</t>
  </si>
  <si>
    <t>Eidanger JFL</t>
  </si>
  <si>
    <t>Johan Gystad</t>
  </si>
  <si>
    <t>Torstein Sørdalen</t>
  </si>
  <si>
    <t>Per Herman Haglund</t>
  </si>
  <si>
    <t>Ken Trosdahl-Iversen</t>
  </si>
  <si>
    <t>Harald Forsberg</t>
  </si>
  <si>
    <t>Marius Hansen</t>
  </si>
  <si>
    <t>Trond Sørensen</t>
  </si>
  <si>
    <t>Sturla Østensen</t>
  </si>
  <si>
    <t>Thomas Hansen</t>
  </si>
  <si>
    <t>Bjørn Christian Varild</t>
  </si>
  <si>
    <t>Ramunas Adukonis</t>
  </si>
  <si>
    <t>Roy Braathu</t>
  </si>
  <si>
    <t>Jarle Karlsen</t>
  </si>
  <si>
    <t>Kåre Leknes</t>
  </si>
  <si>
    <t>Robin Nikolaysen</t>
  </si>
  <si>
    <t>Henning Øygarden</t>
  </si>
  <si>
    <t>Eirik Bjelde</t>
  </si>
  <si>
    <t>Jørgen Halvorsen</t>
  </si>
  <si>
    <t>Gunstein Aurebekk</t>
  </si>
  <si>
    <t>Songdalen JFF</t>
  </si>
  <si>
    <t>Pål Sørensen</t>
  </si>
  <si>
    <t>Tor Morten Larsen</t>
  </si>
  <si>
    <t>Kai Håvard Larsen</t>
  </si>
  <si>
    <t>Bjarte Linga</t>
  </si>
  <si>
    <t>Ståle Sjøgren</t>
  </si>
  <si>
    <t>Rana JFF</t>
  </si>
  <si>
    <t>Kjetil Roos-Bjerke</t>
  </si>
  <si>
    <t>Blaker JFF</t>
  </si>
  <si>
    <t>Are Klausen</t>
  </si>
  <si>
    <t>Jarle Fossdal</t>
  </si>
  <si>
    <t>Ole Thomas Sydnes</t>
  </si>
  <si>
    <t>Tommy Hansen</t>
  </si>
  <si>
    <t>Sør-Varanger</t>
  </si>
  <si>
    <t>Jørn Hansen</t>
  </si>
  <si>
    <t>Kristoffer Eik</t>
  </si>
  <si>
    <t>Stian Høines</t>
  </si>
  <si>
    <t>Atle Erichsen</t>
  </si>
  <si>
    <t xml:space="preserve">Lars Nilsen </t>
  </si>
  <si>
    <t>Viggo Bjerkansmo</t>
  </si>
  <si>
    <t>Onsøy</t>
  </si>
  <si>
    <t>Magnus Hansen</t>
  </si>
  <si>
    <t>Isak Triumf</t>
  </si>
  <si>
    <t>Henrik D Jensegg</t>
  </si>
  <si>
    <t>Tore Bjørndal</t>
  </si>
  <si>
    <t>Bernt Breistøl</t>
  </si>
  <si>
    <t>Kim Buer</t>
  </si>
  <si>
    <t>Halden OJFF</t>
  </si>
  <si>
    <t>Tony Ryden</t>
  </si>
  <si>
    <t>Gøran Haugland</t>
  </si>
  <si>
    <t>Kjell Gunnar Kristiansen</t>
  </si>
  <si>
    <t>Jørn Tore Haglund</t>
  </si>
  <si>
    <t>Jan Sandstå</t>
  </si>
  <si>
    <t>PI54</t>
  </si>
  <si>
    <t>Axel Petersheim</t>
  </si>
  <si>
    <t>Kastriot Potorgoj</t>
  </si>
  <si>
    <t>Jørn Olav Hansen</t>
  </si>
  <si>
    <t>Knut Torskenes</t>
  </si>
  <si>
    <t>Stig Ivan Barka</t>
  </si>
  <si>
    <t>Jæren JFL</t>
  </si>
  <si>
    <t>Sondre Johnsen</t>
  </si>
  <si>
    <t>Arvid Agnor</t>
  </si>
  <si>
    <t>Frogn</t>
  </si>
  <si>
    <t>Kristian Müller</t>
  </si>
  <si>
    <t>Dag Blakkisrud</t>
  </si>
  <si>
    <t>Ullensaker JFF</t>
  </si>
  <si>
    <t>Kenneth Lilleødegård</t>
  </si>
  <si>
    <t>Jørgen Bjørklund</t>
  </si>
  <si>
    <t>Tom Freddy Gulbrandsen</t>
  </si>
  <si>
    <t>Kenneth Mjåland</t>
  </si>
  <si>
    <t>Arne Hjelmeseter</t>
  </si>
  <si>
    <t>Bent Velling</t>
  </si>
  <si>
    <t>S.O.J.F.F</t>
  </si>
  <si>
    <t>Thomas Pettersen</t>
  </si>
  <si>
    <t>Birger Aurebekk</t>
  </si>
  <si>
    <t>Marius Wilhelmsen</t>
  </si>
  <si>
    <t>Lørenskog SS</t>
  </si>
  <si>
    <t>Fredrik Haugen</t>
  </si>
  <si>
    <t>Høland</t>
  </si>
  <si>
    <t>Kai Roger Olsen</t>
  </si>
  <si>
    <t>Ståle Karlsson</t>
  </si>
  <si>
    <t>Ole Petter Nordli</t>
  </si>
  <si>
    <t>Frode Husum</t>
  </si>
  <si>
    <t>Ole Johan Triumf</t>
  </si>
  <si>
    <t>Neiden</t>
  </si>
  <si>
    <t>Bent Døving</t>
  </si>
  <si>
    <t>Ørskog JSS</t>
  </si>
  <si>
    <t>Martin S. Larsen</t>
  </si>
  <si>
    <t>Roger Strømeng</t>
  </si>
  <si>
    <t>Knut Leer</t>
  </si>
  <si>
    <t>Roy Nilsen</t>
  </si>
  <si>
    <t>Jan Olav Jensen</t>
  </si>
  <si>
    <t>Ole Gunnar Fossum</t>
  </si>
  <si>
    <t>Rakkestad og Degernes JFF</t>
  </si>
  <si>
    <t>Knut Magne Bjørnstad</t>
  </si>
  <si>
    <t>Jan Olav Monsbakken</t>
  </si>
  <si>
    <t>Geir Helge Espeseth</t>
  </si>
  <si>
    <t>Vestre Slidre JFL</t>
  </si>
  <si>
    <t>Geir Østrem</t>
  </si>
  <si>
    <t>Lindesnes JFF</t>
  </si>
  <si>
    <t>Stian Østvåg</t>
  </si>
  <si>
    <t>Per Åge Aasen</t>
  </si>
  <si>
    <t>Løten JFF</t>
  </si>
  <si>
    <t>Stein Are Uglebakken</t>
  </si>
  <si>
    <t>Glenn Berntsen</t>
  </si>
  <si>
    <t>Marius Sørensen</t>
  </si>
  <si>
    <t>Kasper Løken</t>
  </si>
  <si>
    <t>Svein Olav Vegheim</t>
  </si>
  <si>
    <t>Espen Thorvaldsen</t>
  </si>
  <si>
    <t>Bjørn Nicolaysen</t>
  </si>
  <si>
    <t>Arild Hemlig</t>
  </si>
  <si>
    <t>Ole Jonny Martinsen</t>
  </si>
  <si>
    <t>Christer Hemstaad</t>
  </si>
  <si>
    <t>Østby</t>
  </si>
  <si>
    <t>Jan Erik Løland</t>
  </si>
  <si>
    <t>Bergen LK</t>
  </si>
  <si>
    <t>Geir Hammer</t>
  </si>
  <si>
    <t>Åsmund Jensen</t>
  </si>
  <si>
    <t>Kjell Ove Ekenes</t>
  </si>
  <si>
    <t>Nils Rune Eira</t>
  </si>
  <si>
    <t>Henrik Karsten</t>
  </si>
  <si>
    <t>Bjørn Erik Hildonen</t>
  </si>
  <si>
    <t>Vadsø Skytterlag</t>
  </si>
  <si>
    <t>Dag Øivind Nordli</t>
  </si>
  <si>
    <t>Jan Tore Andresen</t>
  </si>
  <si>
    <t>Rune Nordby</t>
  </si>
  <si>
    <t>Terje Bradal</t>
  </si>
  <si>
    <t>Rune Hemlig</t>
  </si>
  <si>
    <t>Andre Bakken Vesterdal</t>
  </si>
  <si>
    <t>Erik Elshaug Sæther</t>
  </si>
  <si>
    <t>Marius Lunden Fløtre</t>
  </si>
  <si>
    <t>Steinar Gundersen</t>
  </si>
  <si>
    <t>Eirik Leknes</t>
  </si>
  <si>
    <t>Espen Noddeland</t>
  </si>
  <si>
    <t>Øystein Hol</t>
  </si>
  <si>
    <t>Øyvind Kleppe</t>
  </si>
  <si>
    <t>Åsane</t>
  </si>
  <si>
    <t>Per Åge Lindstad</t>
  </si>
  <si>
    <t>Espen Langmyr</t>
  </si>
  <si>
    <t>Geir Hole</t>
  </si>
  <si>
    <t>Buskeruds JFF</t>
  </si>
  <si>
    <t>Brunlanes JFF</t>
  </si>
  <si>
    <t>Tor Vidar Osland</t>
  </si>
  <si>
    <t>Eivind Møller</t>
  </si>
  <si>
    <t>John Thomas Hageland</t>
  </si>
  <si>
    <t>Thomas Grande</t>
  </si>
  <si>
    <t>Roger Nikolaisen</t>
  </si>
  <si>
    <t>Morten Furuheim</t>
  </si>
  <si>
    <t>Stein Wilhelmsen</t>
  </si>
  <si>
    <t>Øyvind Larsen</t>
  </si>
  <si>
    <t>Erik Musum</t>
  </si>
  <si>
    <t>Terje Ridderseth</t>
  </si>
  <si>
    <t>Jan Roar Hagen</t>
  </si>
  <si>
    <t>Lars Eikehaug</t>
  </si>
  <si>
    <t>Roar Lindal</t>
  </si>
  <si>
    <t>Espen Hansen</t>
  </si>
  <si>
    <t>Roger Fredriksen</t>
  </si>
  <si>
    <t>Henning Løvstad</t>
  </si>
  <si>
    <t>Ulf Flathen</t>
  </si>
  <si>
    <t>Paul Ståle Ekeli</t>
  </si>
  <si>
    <t>Råde JFF</t>
  </si>
  <si>
    <t>Jan Erik Karlsen</t>
  </si>
  <si>
    <t>John Ståle Kristiansen</t>
  </si>
  <si>
    <t>Lars Erik Ruud</t>
  </si>
  <si>
    <t>Lars Klev</t>
  </si>
  <si>
    <t>Knut Naper</t>
  </si>
  <si>
    <t>Steffen Sørlie</t>
  </si>
  <si>
    <t>Lars Erik Fugleberg</t>
  </si>
  <si>
    <t>Fred Kristian Sjøstedt</t>
  </si>
  <si>
    <t>Pål Engebretsen</t>
  </si>
  <si>
    <t>Roar Bakkane</t>
  </si>
  <si>
    <t>V 50</t>
  </si>
  <si>
    <t>Kjell Haugland</t>
  </si>
  <si>
    <t>Gunnar Grønnerød</t>
  </si>
  <si>
    <t>Øyvind Syvertsen</t>
  </si>
  <si>
    <t>PI 54</t>
  </si>
  <si>
    <t>Roy Zakariassen</t>
  </si>
  <si>
    <t>Tommy Ulriksen</t>
  </si>
  <si>
    <t>Kurt-Reidar Holte</t>
  </si>
  <si>
    <t>Bjørn Kristiansen</t>
  </si>
  <si>
    <t>John Stanes</t>
  </si>
  <si>
    <t>Jan Erik Carlsen</t>
  </si>
  <si>
    <t>Ole J Oterholt</t>
  </si>
  <si>
    <t>Skien JFF</t>
  </si>
  <si>
    <t>Johs Kulild</t>
  </si>
  <si>
    <t>Samnanger</t>
  </si>
  <si>
    <t>Morten Olsen</t>
  </si>
  <si>
    <t>Gunnar Unneland</t>
  </si>
  <si>
    <t>Jon Nesland</t>
  </si>
  <si>
    <t>Jan Erik Eriksen</t>
  </si>
  <si>
    <t>Roy Cato Stenersrød</t>
  </si>
  <si>
    <t>Audun Aamodt</t>
  </si>
  <si>
    <t>Harald Flaen</t>
  </si>
  <si>
    <t>Songdalen JF</t>
  </si>
  <si>
    <t>Per Fennefoss</t>
  </si>
  <si>
    <t>Roy Dahlby</t>
  </si>
  <si>
    <t>Lars Erik Skoglund</t>
  </si>
  <si>
    <t>Arild Rasmussen</t>
  </si>
  <si>
    <t>Kjell Axelsen</t>
  </si>
  <si>
    <t>Atle Fjellsbø</t>
  </si>
  <si>
    <t xml:space="preserve">Frank Cascampas </t>
  </si>
  <si>
    <t>Svein Hansen</t>
  </si>
  <si>
    <t>Lennart Skoglund</t>
  </si>
  <si>
    <t>Torbjørn Leknes</t>
  </si>
  <si>
    <t>Eidanger TT</t>
  </si>
  <si>
    <t>Harald Rogne</t>
  </si>
  <si>
    <t>Leif Bjerkland</t>
  </si>
  <si>
    <t>Mikjel Meland</t>
  </si>
  <si>
    <t>Dag Østrem</t>
  </si>
  <si>
    <t>Jan Ole Østensen</t>
  </si>
  <si>
    <t>Rolf Wiig</t>
  </si>
  <si>
    <t>Trond Haugholt</t>
  </si>
  <si>
    <t>Alf Jørgensen</t>
  </si>
  <si>
    <t>Finn Nilsen</t>
  </si>
  <si>
    <t>Steinar Grimestad</t>
  </si>
  <si>
    <t>Birger Ryeng</t>
  </si>
  <si>
    <t>Thor Solberg</t>
  </si>
  <si>
    <t>Nils Olav Langeteig</t>
  </si>
  <si>
    <t>Hans Olav Bjelvin</t>
  </si>
  <si>
    <t>Morten Johansen</t>
  </si>
  <si>
    <t>Helge Grimestad</t>
  </si>
  <si>
    <t>Bjørn Myrvang</t>
  </si>
  <si>
    <t>Råde</t>
  </si>
  <si>
    <t>Robert Flatli</t>
  </si>
  <si>
    <t>Neiden og omegn JFF</t>
  </si>
  <si>
    <t>Ståle Midtlid</t>
  </si>
  <si>
    <t>Tor Bjørn Edset</t>
  </si>
  <si>
    <t>Terje Algarheim</t>
  </si>
  <si>
    <t>Rakkestad og Degernes</t>
  </si>
  <si>
    <t>Ole Petter Wraalsen</t>
  </si>
  <si>
    <t>Geir Vie</t>
  </si>
  <si>
    <t>Østlandske SS</t>
  </si>
  <si>
    <t>Terje Gundersen</t>
  </si>
  <si>
    <t>Gunnar Kjøniksen</t>
  </si>
  <si>
    <t>Per Lode</t>
  </si>
  <si>
    <t>Rune Børlie</t>
  </si>
  <si>
    <t>Thor Hjalmarsen</t>
  </si>
  <si>
    <t>Bjørn Sigurd Myrvang</t>
  </si>
  <si>
    <t>Ove Gåsdal</t>
  </si>
  <si>
    <t>Svein Ole Sandvik</t>
  </si>
  <si>
    <t>Svein Høiby</t>
  </si>
  <si>
    <t>Vidar Stein Andersen</t>
  </si>
  <si>
    <t>Svein Ihleby</t>
  </si>
  <si>
    <t>Ole Birger Skjelbred</t>
  </si>
  <si>
    <t>Johnny Hella</t>
  </si>
  <si>
    <t>Bjarne Jødahl</t>
  </si>
  <si>
    <t>Jan Halvorsen</t>
  </si>
  <si>
    <t>V60</t>
  </si>
  <si>
    <t>Tor Hernæs</t>
  </si>
  <si>
    <t>Kåre Moe</t>
  </si>
  <si>
    <t>Bjørn Haug</t>
  </si>
  <si>
    <t>Enebakk JFF</t>
  </si>
  <si>
    <t>Steinar Høibraaten</t>
  </si>
  <si>
    <t>Arild Anderson</t>
  </si>
  <si>
    <t>Finn Øvredal</t>
  </si>
  <si>
    <t>Thorbjørn Jokstad</t>
  </si>
  <si>
    <t>Bjørn Smedby</t>
  </si>
  <si>
    <t>Arild Øvredal</t>
  </si>
  <si>
    <t>Per Bunes</t>
  </si>
  <si>
    <t>Per Arne Benjaminsen</t>
  </si>
  <si>
    <t>Roy Berntsen</t>
  </si>
  <si>
    <t>Ebel Aslaksen</t>
  </si>
  <si>
    <t>Nils Martinsen</t>
  </si>
  <si>
    <t>Svein Fredheim</t>
  </si>
  <si>
    <t>Erik Lundholm</t>
  </si>
  <si>
    <t>Leif Nordhagen</t>
  </si>
  <si>
    <t>Arnold Sundt</t>
  </si>
  <si>
    <t>Jon Tore Gravdal</t>
  </si>
  <si>
    <t>Trøgstad JFF</t>
  </si>
  <si>
    <t>Krødsherrad</t>
  </si>
  <si>
    <t>Tjøstel Werner Brendalsmo</t>
  </si>
  <si>
    <t>Gjerstad JFF</t>
  </si>
  <si>
    <t>Odd Wraalid</t>
  </si>
  <si>
    <t>Løten</t>
  </si>
  <si>
    <t>Oddbjørn Onsaker</t>
  </si>
  <si>
    <t>Svinndal</t>
  </si>
  <si>
    <t>Arne Stiansen</t>
  </si>
  <si>
    <t>Per Ottesen</t>
  </si>
  <si>
    <t>Per Nilson</t>
  </si>
  <si>
    <t>OSS</t>
  </si>
  <si>
    <t>Hans O. Jensen</t>
  </si>
  <si>
    <t>Øystein Olsen</t>
  </si>
  <si>
    <t>Ullensaker</t>
  </si>
  <si>
    <t>Bjarne Breistøl</t>
  </si>
  <si>
    <t>Brunlanes</t>
  </si>
  <si>
    <t>Arild Roos</t>
  </si>
  <si>
    <t>Blaker</t>
  </si>
  <si>
    <t>Jan Ihleby</t>
  </si>
  <si>
    <t>Jon Ekern</t>
  </si>
  <si>
    <t>Flå JFF</t>
  </si>
  <si>
    <t>V70</t>
  </si>
  <si>
    <t>Per Solberg</t>
  </si>
  <si>
    <t>Torfinn Eskild</t>
  </si>
  <si>
    <t>Louis Larsen</t>
  </si>
  <si>
    <t>Sigmund Breivik</t>
  </si>
  <si>
    <t>Tore Hermann Teien</t>
  </si>
  <si>
    <t>Aasmund Mykland</t>
  </si>
  <si>
    <t>Hans Pedersen</t>
  </si>
  <si>
    <t>Walter Svarthol</t>
  </si>
  <si>
    <t>Knut Hansen</t>
  </si>
  <si>
    <t>Thor Bratlie</t>
  </si>
  <si>
    <t>Kjell Larsen Wattum</t>
  </si>
  <si>
    <t>Tore Noddeland</t>
  </si>
  <si>
    <t>Torgeir Lauritsen</t>
  </si>
  <si>
    <t>Eidanger JFF</t>
  </si>
  <si>
    <t>Kjell Ekenes</t>
  </si>
  <si>
    <t>Bjarne Brattrud</t>
  </si>
  <si>
    <t>Daniel Oskal</t>
  </si>
  <si>
    <t>Roger Andreasen</t>
  </si>
  <si>
    <t>Ivar Opdahl</t>
  </si>
  <si>
    <t>Thorleif Kristoffersen</t>
  </si>
  <si>
    <t>Johan E Skalvik</t>
  </si>
  <si>
    <t>Torleif Kristoffersen</t>
  </si>
  <si>
    <t>Karstein Iversen</t>
  </si>
  <si>
    <t>John O. Henriksensen</t>
  </si>
  <si>
    <t>Junior</t>
  </si>
  <si>
    <t>Sum3</t>
  </si>
  <si>
    <t>Joachim Børlie</t>
  </si>
  <si>
    <t>Øyvind Skoglund</t>
  </si>
  <si>
    <t>Kristoffer Hanevold</t>
  </si>
  <si>
    <t>Asker JFF</t>
  </si>
  <si>
    <t>Martin Leknes</t>
  </si>
  <si>
    <t>Stian Tovsen</t>
  </si>
  <si>
    <t>Sondre Haglund</t>
  </si>
  <si>
    <t>Aksel J. Hætta</t>
  </si>
  <si>
    <t>Kautokeino</t>
  </si>
  <si>
    <t>Anders Øen</t>
  </si>
  <si>
    <t>Even Andrè Grytten</t>
  </si>
  <si>
    <t>Aleksander Carlsen</t>
  </si>
  <si>
    <t>Ole Martin Lauritsen</t>
  </si>
  <si>
    <t>Martin Larsen</t>
  </si>
  <si>
    <t>Eidsberg</t>
  </si>
  <si>
    <t>Andre Solheim</t>
  </si>
  <si>
    <t>Alstadhaug JFFL</t>
  </si>
  <si>
    <t>Simon Grytten</t>
  </si>
  <si>
    <t>Per Asbjørn Arnesen</t>
  </si>
  <si>
    <t>Kjetil Kulild</t>
  </si>
  <si>
    <t>Lars Daniel Vellene Slåttekjær</t>
  </si>
  <si>
    <t>Linn Marie Leknes</t>
  </si>
  <si>
    <t>Tord Nevjall</t>
  </si>
  <si>
    <t>Torbjørn Tønneberg</t>
  </si>
  <si>
    <t>Hemnes</t>
  </si>
  <si>
    <t>Ola Tarjei Grandalen</t>
  </si>
  <si>
    <t>Henning Knudsen</t>
  </si>
  <si>
    <t>Krisander Barka</t>
  </si>
  <si>
    <t>Magnus W. Solberg</t>
  </si>
  <si>
    <t>Martin Lunde</t>
  </si>
  <si>
    <t>Martin Horrigmo</t>
  </si>
  <si>
    <t>Magnus Leding</t>
  </si>
  <si>
    <t>Rana</t>
  </si>
  <si>
    <t>Sondre Bang Grimestad</t>
  </si>
  <si>
    <t>Wilfred Geicke</t>
  </si>
  <si>
    <t>Andreas Bakke</t>
  </si>
  <si>
    <t>Steffen Raasok</t>
  </si>
  <si>
    <t>Ullensaker SS</t>
  </si>
  <si>
    <t>Martin Oterholt</t>
  </si>
  <si>
    <t>Lars Nøklegård</t>
  </si>
  <si>
    <t>Henrik Mellegård</t>
  </si>
  <si>
    <t>Morgan Lee Lehne</t>
  </si>
  <si>
    <t>Alexander Vedeler</t>
  </si>
  <si>
    <t>Halvor Espeseth</t>
  </si>
  <si>
    <t>Sindre Ausel</t>
  </si>
  <si>
    <t>Jonny Petersheim</t>
  </si>
  <si>
    <t>Christoffer Noddeland</t>
  </si>
  <si>
    <t xml:space="preserve">Veronica Lilleødegård </t>
  </si>
  <si>
    <t xml:space="preserve">Jeanette Lilleødegård </t>
  </si>
  <si>
    <t>Emil Landgangen</t>
  </si>
  <si>
    <t>Vagard Billingø</t>
  </si>
  <si>
    <t>Eidsskog JFF</t>
  </si>
  <si>
    <t>Damer</t>
  </si>
  <si>
    <t>Torun Bredholt</t>
  </si>
  <si>
    <t>RDJFF</t>
  </si>
  <si>
    <t>Vanja Haugland</t>
  </si>
  <si>
    <t>Ida G. Nygaard</t>
  </si>
  <si>
    <t>Laura Haugland</t>
  </si>
  <si>
    <t>Renate Manvik</t>
  </si>
  <si>
    <t>Lill Østby</t>
  </si>
  <si>
    <t>Lise Wold</t>
  </si>
  <si>
    <t>Bianca N. Andersen</t>
  </si>
  <si>
    <t>Anita Thøgersen</t>
  </si>
  <si>
    <t>Merete Fuglestrand</t>
  </si>
  <si>
    <t>Aina Halldén</t>
  </si>
  <si>
    <t>Sara-Helen Forsberg</t>
  </si>
  <si>
    <t>Marker JFF</t>
  </si>
  <si>
    <t>Renate L. Eikemo</t>
  </si>
  <si>
    <t>Grimstad JFF</t>
  </si>
  <si>
    <t>Heidi Birkeland</t>
  </si>
  <si>
    <t>Ann Kristin Kjærbu</t>
  </si>
  <si>
    <t>Gro Aune</t>
  </si>
  <si>
    <t>Åmodt JFF</t>
  </si>
  <si>
    <t>Monica Bankhaug</t>
  </si>
  <si>
    <t>Hanne Fosby</t>
  </si>
  <si>
    <t>Cecilie Larsen</t>
  </si>
  <si>
    <t>Trine Arnesen</t>
  </si>
  <si>
    <t>Tove-Mette Bakken</t>
  </si>
  <si>
    <t>Marianne Sørensen</t>
  </si>
  <si>
    <t>Jim Pedersen</t>
  </si>
  <si>
    <t>Odd Helge Sukuvara</t>
  </si>
  <si>
    <t>Svenn Yngvar Pedersen</t>
  </si>
  <si>
    <t>Geir Thrane</t>
  </si>
  <si>
    <t>Morten Johnsen</t>
  </si>
  <si>
    <t>Daniel Wartiainen</t>
  </si>
  <si>
    <t>Christer Berg</t>
  </si>
  <si>
    <t>Lena Bangsund</t>
  </si>
  <si>
    <t>Gry Helander Våga</t>
  </si>
  <si>
    <t>Odd Kristian Sukuvara</t>
  </si>
  <si>
    <t>Sør-Varanger JFF</t>
  </si>
  <si>
    <t>Arne Andersen</t>
  </si>
  <si>
    <t>Sollihøgda JFF</t>
  </si>
  <si>
    <t>Thorleif Hole</t>
  </si>
  <si>
    <t>Arild Johannesen</t>
  </si>
  <si>
    <t>Lars Oliver Wold</t>
  </si>
  <si>
    <t>Tove Aanonsen</t>
  </si>
  <si>
    <t>Per Johnny Paulsen</t>
  </si>
  <si>
    <t>Lunner</t>
  </si>
  <si>
    <t>Reidar Karlsen</t>
  </si>
  <si>
    <t>Nils Tore Stensvold</t>
  </si>
  <si>
    <t>Annelin Hammerstad Larsen</t>
  </si>
  <si>
    <t>Chris Juel</t>
  </si>
  <si>
    <t>Ruben Lillerud</t>
  </si>
  <si>
    <t>Geir Tidemandsen</t>
  </si>
  <si>
    <t>Kristoffer Gran</t>
  </si>
  <si>
    <t>Arve Stokkebekk</t>
  </si>
  <si>
    <t>Gøran Alfarrustad</t>
  </si>
  <si>
    <t>Jim Tore Grøndal</t>
  </si>
  <si>
    <t>Eirik Tidemandsen</t>
  </si>
  <si>
    <t>Aslak Tønneberg</t>
  </si>
  <si>
    <t>Frode Sivertsen</t>
  </si>
  <si>
    <t>Atle Haugenes</t>
  </si>
  <si>
    <t>Sannidal</t>
  </si>
  <si>
    <t>Loyd Petter Mandelid</t>
  </si>
  <si>
    <t>Frogn JFF</t>
  </si>
  <si>
    <t>Tom Einar Rosland</t>
  </si>
  <si>
    <t>Kristian Bronken</t>
  </si>
  <si>
    <t>Ole Andreas Røyseland</t>
  </si>
  <si>
    <t>Bjarne Sagebakken</t>
  </si>
  <si>
    <t>MOJFF</t>
  </si>
  <si>
    <t>Finn Rønnild</t>
  </si>
  <si>
    <t>Rony Lund</t>
  </si>
  <si>
    <t>Tormod Kasbo</t>
  </si>
  <si>
    <t>Rakkestad ODJFF</t>
  </si>
  <si>
    <t>Fredrik Lund</t>
  </si>
  <si>
    <t>Bjørn E. Amundsen</t>
  </si>
  <si>
    <t>Sally Jane Haugland</t>
  </si>
  <si>
    <t>Leif Rune Jasper</t>
  </si>
  <si>
    <t>Rebekka Grimestad</t>
  </si>
  <si>
    <t>Lindesnes</t>
  </si>
  <si>
    <t>Alf Christian Ellefsen</t>
  </si>
  <si>
    <t>Odd Mikael Hætta</t>
  </si>
  <si>
    <t>Else Brit Jensen</t>
  </si>
  <si>
    <t>Strand JF</t>
  </si>
  <si>
    <t>Knut Helge Breivik</t>
  </si>
  <si>
    <t>Lars Ove Rossemyr</t>
  </si>
  <si>
    <t>Petter Østrem</t>
  </si>
  <si>
    <t>Alexander Spilling Grimestad</t>
  </si>
  <si>
    <t>Marius Axelsen</t>
  </si>
  <si>
    <t>Reidar Grimestad</t>
  </si>
  <si>
    <t xml:space="preserve">Torgeir Eide </t>
  </si>
  <si>
    <t>Knut Nordlie</t>
  </si>
  <si>
    <t>Løiten JFF</t>
  </si>
  <si>
    <t>Thore Grinden</t>
  </si>
  <si>
    <t>Tor Erik Nilsen</t>
  </si>
  <si>
    <t>Øyvind Solbrekke</t>
  </si>
  <si>
    <t>Paal Ludvik Jørgensen</t>
  </si>
  <si>
    <t>Sebastian Wiik</t>
  </si>
  <si>
    <t>Åge Walter Hansen</t>
  </si>
  <si>
    <t>S.O.J.F.F.</t>
  </si>
  <si>
    <t>Roger Nygaard</t>
  </si>
  <si>
    <t>LSS</t>
  </si>
  <si>
    <t>Peter Jacobsen</t>
  </si>
  <si>
    <t>Agnar Husebråten</t>
  </si>
  <si>
    <t>Terje Andersen</t>
  </si>
  <si>
    <t>Jon Inge Kleven</t>
  </si>
  <si>
    <t>Erik Gurholt</t>
  </si>
  <si>
    <t>Atle Kjær</t>
  </si>
  <si>
    <t>Åmot JFF</t>
  </si>
  <si>
    <t>Jan Vegar Studsrud</t>
  </si>
  <si>
    <t>Nils Landem</t>
  </si>
  <si>
    <t>Lise Haugland</t>
  </si>
  <si>
    <t>Mikael Åsheim</t>
  </si>
  <si>
    <t>Tormod Moe</t>
  </si>
  <si>
    <t>Svein Erik Yrkje</t>
  </si>
  <si>
    <t>Karmøy</t>
  </si>
  <si>
    <t>Jan Ove Humlevåg</t>
  </si>
  <si>
    <t>Are Severin Martinsen</t>
  </si>
  <si>
    <t>Rolf Ingvartsen</t>
  </si>
  <si>
    <t>Geir Heggertveit</t>
  </si>
  <si>
    <t>Hubert Schlachtmeier</t>
  </si>
  <si>
    <t>Bente Leknes</t>
  </si>
  <si>
    <t>Sten Are Uglebakken</t>
  </si>
  <si>
    <t>Alta JFF</t>
  </si>
  <si>
    <t>Trond Sundby</t>
  </si>
  <si>
    <t>Magnus Okkelmo</t>
  </si>
  <si>
    <t>Marius Holtet</t>
  </si>
  <si>
    <t>Arne Wefring</t>
  </si>
  <si>
    <t>Geir Barlie</t>
  </si>
  <si>
    <t>Dan Henrik Kristiansen</t>
  </si>
  <si>
    <t>Lars Ove Fagerås</t>
  </si>
  <si>
    <t>Lars Ole Bergstrøm</t>
  </si>
  <si>
    <t>Knut Helge Torskenæs</t>
  </si>
  <si>
    <t>Raymond Price</t>
  </si>
  <si>
    <t>Heidi Bråten</t>
  </si>
  <si>
    <t>Geir Magnus Tysdal</t>
  </si>
  <si>
    <t>Geir Ståle Mandelid</t>
  </si>
  <si>
    <t>Frode Melberg</t>
  </si>
  <si>
    <t>Karmøy SSK Jæren SF</t>
  </si>
  <si>
    <t>Jan Francois Hoffmann</t>
  </si>
  <si>
    <t>SOLK</t>
  </si>
  <si>
    <t>Richard Hjelmervik Rasmussen</t>
  </si>
  <si>
    <t>Espen Svendsen</t>
  </si>
  <si>
    <t>Marnardal JFF</t>
  </si>
  <si>
    <t>Sverige</t>
  </si>
  <si>
    <t>Joachim Hjermann Dahl</t>
  </si>
  <si>
    <t>Jonas Sundnes</t>
  </si>
  <si>
    <t>Arne Kartveit</t>
  </si>
  <si>
    <t>Vilde Kartveit</t>
  </si>
  <si>
    <t>Lars Ødegård</t>
  </si>
  <si>
    <t>Simen Randem</t>
  </si>
  <si>
    <t>Hege Eide</t>
  </si>
  <si>
    <t>Rune Solvang</t>
  </si>
  <si>
    <t>Ronny Lund</t>
  </si>
  <si>
    <t>Åge Hauge</t>
  </si>
  <si>
    <t>Jens Kristian Baustad</t>
  </si>
  <si>
    <t>Kjell Arne Kello</t>
  </si>
  <si>
    <t>Bjørn Olav Haugland</t>
  </si>
  <si>
    <t>Jonny Skoglund</t>
  </si>
  <si>
    <t>Sindre Skoglund</t>
  </si>
  <si>
    <t>Tarjei Lia</t>
  </si>
  <si>
    <t>Sondre Haugland</t>
  </si>
  <si>
    <t>Janne Skarvang Øverland</t>
  </si>
  <si>
    <t>Sannidal JFF</t>
  </si>
  <si>
    <t>Knut S Øverland</t>
  </si>
  <si>
    <t>Morten Aakre</t>
  </si>
  <si>
    <t>Rolf Johnsen</t>
  </si>
  <si>
    <t>Per Jostein Sundet</t>
  </si>
  <si>
    <t>Rolf Johan Heitmann</t>
  </si>
  <si>
    <t>Dan Randa</t>
  </si>
  <si>
    <t>Dag Kåre Alme</t>
  </si>
  <si>
    <t>Henning Brattlien</t>
  </si>
  <si>
    <t>Biri JFF</t>
  </si>
  <si>
    <t>Ken Halvorsen</t>
  </si>
  <si>
    <t>Dag Henrik Kristiansen</t>
  </si>
  <si>
    <t>Espen Christoffersen</t>
  </si>
  <si>
    <t>Skjeberg OJFF</t>
  </si>
  <si>
    <t>Jan Martinsen</t>
  </si>
  <si>
    <t>Per Stodola</t>
  </si>
  <si>
    <t>Thor Gaarder</t>
  </si>
  <si>
    <t>Lars Omdal</t>
  </si>
  <si>
    <t>Olav Nygård</t>
  </si>
  <si>
    <t>Nidasos SK</t>
  </si>
  <si>
    <t>Kjell Skoglund</t>
  </si>
  <si>
    <t>Per Jørgen Eskeland</t>
  </si>
  <si>
    <t>Robin Nesland</t>
  </si>
  <si>
    <t>Sannidal Trap</t>
  </si>
  <si>
    <t>Aleksander Mostad Pedersen</t>
  </si>
  <si>
    <t>Vegar Østby</t>
  </si>
  <si>
    <t>Veronika Lilleødegård</t>
  </si>
  <si>
    <t>Gunn Lilleødegård</t>
  </si>
  <si>
    <t>Bård Tue</t>
  </si>
  <si>
    <t>Svein Erik Larsen</t>
  </si>
  <si>
    <t>Pål Høynes</t>
  </si>
  <si>
    <t>Jon Andre Nesland</t>
  </si>
  <si>
    <t>Robert Helmo</t>
  </si>
  <si>
    <t>Gjermund Pettersen</t>
  </si>
  <si>
    <t>NOJFF</t>
  </si>
  <si>
    <t>Per Erling Aune Hansen</t>
  </si>
  <si>
    <t>NM 2013</t>
  </si>
  <si>
    <t>Stevner høst 2012, et resultat teller med</t>
  </si>
  <si>
    <t>Medlemsnummer</t>
  </si>
  <si>
    <t>1220522_120812_Vadsø skytterlag</t>
  </si>
  <si>
    <t>1220551_110812_Vadsø skytterlag</t>
  </si>
  <si>
    <t>1214556_250812_Askvoll og Holmedal LK</t>
  </si>
  <si>
    <t>Hege Grytten</t>
  </si>
  <si>
    <t>Joakim Langeteig</t>
  </si>
  <si>
    <t>1202620_040812_Hemnes JFF</t>
  </si>
  <si>
    <t>1202621_050812_Hemnes JFF</t>
  </si>
  <si>
    <t>1201557_260812_AJFF</t>
  </si>
  <si>
    <t>Trond Arne Hoel</t>
  </si>
  <si>
    <t>Espen Nerdrum</t>
  </si>
  <si>
    <t>Jarle Soot</t>
  </si>
  <si>
    <t>Terje Hagen</t>
  </si>
  <si>
    <t>John Arne Aasheim</t>
  </si>
  <si>
    <t>Kjell M. Evensen</t>
  </si>
  <si>
    <t>Roy Gundersen</t>
  </si>
  <si>
    <t>Ronny Olsen</t>
  </si>
  <si>
    <t>Jørn Aaserud</t>
  </si>
  <si>
    <t>Lars Andreas Andersen</t>
  </si>
  <si>
    <t>Eva Bjørkmann</t>
  </si>
  <si>
    <t>Marius Nerdrum</t>
  </si>
  <si>
    <t>Finn Haugen</t>
  </si>
  <si>
    <t>Vidar Ringstad</t>
  </si>
  <si>
    <t>Andreas Husebråten</t>
  </si>
  <si>
    <t>Geir Andersen Helgesen</t>
  </si>
  <si>
    <t>Aremark JFF</t>
  </si>
  <si>
    <t>Skjeberg JFF</t>
  </si>
  <si>
    <t>Andreas Ystrøm</t>
  </si>
  <si>
    <t>Sara Lundstrøm</t>
  </si>
  <si>
    <t>Forshaga Sverige</t>
  </si>
  <si>
    <t>Maren Gystad</t>
  </si>
  <si>
    <t>Per Kristian Dahl</t>
  </si>
  <si>
    <t>Kjell Kristiansen</t>
  </si>
  <si>
    <t>Oskar Mykland</t>
  </si>
  <si>
    <t>Eckhard Bauhoff</t>
  </si>
  <si>
    <t xml:space="preserve">Jan Andersen </t>
  </si>
  <si>
    <t>1210558_010912_Grimstad</t>
  </si>
  <si>
    <t>1210559_020912_Grimstad</t>
  </si>
  <si>
    <t xml:space="preserve">Paal Roy Rolland </t>
  </si>
  <si>
    <t>Bjørkelangen JFF</t>
  </si>
  <si>
    <t>1220554_080912_Neiden</t>
  </si>
  <si>
    <t>Nils Peder Tornensis</t>
  </si>
  <si>
    <t>Knut Saxe Kjeldsberg</t>
  </si>
  <si>
    <t>Kautokaino pistolklubb</t>
  </si>
  <si>
    <t>Tor Erik Sandhell</t>
  </si>
  <si>
    <t>Nils Alfred Mella</t>
  </si>
  <si>
    <t>1220549_050812_Alta</t>
  </si>
  <si>
    <t>Alta</t>
  </si>
  <si>
    <t>1220553_180812_Alta</t>
  </si>
  <si>
    <t>Terje I. Hilmarsen</t>
  </si>
  <si>
    <t>Chris Robin Nilsen</t>
  </si>
  <si>
    <t>1220561_061012_Alta</t>
  </si>
  <si>
    <t>1220562_071012_Alta</t>
  </si>
  <si>
    <t>1213560_020912_Samnanger</t>
  </si>
  <si>
    <t>Ronny Pettersen</t>
  </si>
  <si>
    <t>Kenneth Styve</t>
  </si>
  <si>
    <t>Stig Løvnes</t>
  </si>
  <si>
    <t xml:space="preserve">Eidanger </t>
  </si>
  <si>
    <t>Tom Songebro</t>
  </si>
  <si>
    <t>Oslo SS</t>
  </si>
  <si>
    <t>Pål Joakim Sveum</t>
  </si>
  <si>
    <t>Benn Wolden</t>
  </si>
  <si>
    <t>1207563_131012_Krødsherad</t>
  </si>
  <si>
    <t>1207564_141012_Krødsherad</t>
  </si>
  <si>
    <t>Monica Rognheim</t>
  </si>
  <si>
    <t>Norefjell TT</t>
  </si>
  <si>
    <t xml:space="preserve">1220549_050812_Alta </t>
  </si>
  <si>
    <t>Onsøy JFF</t>
  </si>
  <si>
    <t>Stevner 2013</t>
  </si>
  <si>
    <t>1311501_17031_Sogndalen</t>
  </si>
  <si>
    <t>Trond Forgaard</t>
  </si>
  <si>
    <t>1314510_070412_Askvoll og Holmedal LK</t>
  </si>
  <si>
    <t>John Olav Westlie</t>
  </si>
  <si>
    <t>Mikael Evenrud</t>
  </si>
  <si>
    <t>GUFF</t>
  </si>
  <si>
    <t>Thomas Fosser</t>
  </si>
  <si>
    <t xml:space="preserve">Frank Larsen </t>
  </si>
  <si>
    <t>Tom Torvaldsen</t>
  </si>
  <si>
    <t>Johan Fors</t>
  </si>
  <si>
    <t>Ski</t>
  </si>
  <si>
    <t>John Aamodt-Haug</t>
  </si>
  <si>
    <t>Kasper Sandli</t>
  </si>
  <si>
    <t>Jo Kristian Aamodt-Haug</t>
  </si>
  <si>
    <t>1301508_060413_Marker</t>
  </si>
  <si>
    <t>1301509_070413_Marker</t>
  </si>
  <si>
    <t>Rene Huth Gangestad</t>
  </si>
  <si>
    <t>Ivan Silldèn</t>
  </si>
  <si>
    <t xml:space="preserve"> Trond H. Hansen</t>
  </si>
  <si>
    <t>Matti Heiskanen</t>
  </si>
  <si>
    <t>Lars H. Stenerød</t>
  </si>
  <si>
    <t>1301511_070413_NGSSK</t>
  </si>
  <si>
    <t>Jim Rune Fosshaug</t>
  </si>
  <si>
    <t>Ås JFF</t>
  </si>
  <si>
    <t>1310503_060413_Grimstad</t>
  </si>
  <si>
    <t>Harald Flørenes</t>
  </si>
  <si>
    <t>Helge Rydningen</t>
  </si>
  <si>
    <t>Helge Michalsen</t>
  </si>
  <si>
    <t>Strand JFL</t>
  </si>
  <si>
    <t>Isabell Grimestad</t>
  </si>
  <si>
    <t>1310505_070413_Grimstad</t>
  </si>
  <si>
    <t>Morten Müller</t>
  </si>
  <si>
    <t>Hilde Larsen</t>
  </si>
  <si>
    <t>Alstadhaug JFF</t>
  </si>
  <si>
    <t xml:space="preserve">1318512_130413_Alstadhaug </t>
  </si>
  <si>
    <t>1309513_130413_Kroken</t>
  </si>
  <si>
    <t>Ole Bjerkeland</t>
  </si>
  <si>
    <t>Kjell Andre Juklerød</t>
  </si>
  <si>
    <t>Tjøstel W. Brenndalsmo</t>
  </si>
  <si>
    <t>Gjerstad SKK</t>
  </si>
  <si>
    <t>Per Steinar Nesland</t>
  </si>
  <si>
    <t>Harald Haugom</t>
  </si>
  <si>
    <t>1309514_140413_Sannidal</t>
  </si>
  <si>
    <t>1301515_200413_Sarpsborg</t>
  </si>
  <si>
    <t>Odd Egil Larsen</t>
  </si>
  <si>
    <t>Trøgstad</t>
  </si>
  <si>
    <t>Henning Hansen</t>
  </si>
  <si>
    <t>Moss</t>
  </si>
  <si>
    <t>Bredon Nilen</t>
  </si>
  <si>
    <t>Skjeberg</t>
  </si>
  <si>
    <t>Jørn Sukke</t>
  </si>
  <si>
    <t>Thomas Thorvaldsen</t>
  </si>
  <si>
    <t>Martin Borgen</t>
  </si>
  <si>
    <t>Lene Nygård Guldhaug</t>
  </si>
  <si>
    <t>Bastian Haugen</t>
  </si>
  <si>
    <t>Henrik Borgen Bjerketvedt</t>
  </si>
  <si>
    <t>Dag Flodin</t>
  </si>
  <si>
    <t>Halden</t>
  </si>
  <si>
    <t>Geir Guldhaug</t>
  </si>
  <si>
    <t>Rune Tungfilt</t>
  </si>
  <si>
    <t>1301507_010413_ Svinndal</t>
  </si>
  <si>
    <t>1301516_210412_Svinndal</t>
  </si>
  <si>
    <t>Per Magnus Pedersen</t>
  </si>
  <si>
    <t>Sokna LK</t>
  </si>
  <si>
    <t>Roy Gunnar Havikhagen</t>
  </si>
  <si>
    <t>1302517_270413_Lørenskog</t>
  </si>
  <si>
    <t>Oddvar Rogneby</t>
  </si>
  <si>
    <t>Axel Nielsen</t>
  </si>
  <si>
    <t>1314520_270413_Askvoll og Holmedal LK</t>
  </si>
  <si>
    <t>Markus Andal Mulen</t>
  </si>
  <si>
    <t>Førde JFL</t>
  </si>
  <si>
    <t>1314523_280413_Askvoll og Holmedal LK</t>
  </si>
  <si>
    <t>1301522_280413_Råde</t>
  </si>
  <si>
    <t>Sten Pettersen</t>
  </si>
  <si>
    <t>Tor Anders  Gjulem</t>
  </si>
  <si>
    <t>1302502_230313_Hemnes</t>
  </si>
  <si>
    <t>1302504_240313_Hemnes</t>
  </si>
  <si>
    <t>Øyvind Bakka</t>
  </si>
  <si>
    <t>Kurt Solvik</t>
  </si>
  <si>
    <t>Petter Solberg</t>
  </si>
  <si>
    <t>1311518_270413_Songdalen</t>
  </si>
  <si>
    <t>Alrik Methi</t>
  </si>
  <si>
    <t>Sigurd Hurthi</t>
  </si>
  <si>
    <t>1320521_280413_Sør-Varanger</t>
  </si>
  <si>
    <r>
      <t>1309525_010513</t>
    </r>
    <r>
      <rPr>
        <b/>
        <sz val="11"/>
        <color indexed="8"/>
        <rFont val="Calibri"/>
        <family val="2"/>
      </rPr>
      <t>_</t>
    </r>
    <r>
      <rPr>
        <sz val="11"/>
        <color theme="1"/>
        <rFont val="Calibri"/>
        <family val="2"/>
      </rPr>
      <t>Skien JFF</t>
    </r>
  </si>
  <si>
    <t>Rou Helge Haug</t>
  </si>
  <si>
    <t>1313524_010513_Samnanger</t>
  </si>
  <si>
    <t>Erik Olai Yrkje</t>
  </si>
  <si>
    <t>Camilla Belsnes</t>
  </si>
  <si>
    <t>1302526_040513_RSK</t>
  </si>
  <si>
    <t>Ole P. Gulbrandsen</t>
  </si>
  <si>
    <t>Cato Andersen</t>
  </si>
  <si>
    <t>1302527_050513_RSK</t>
  </si>
  <si>
    <t>Joar Pynten</t>
  </si>
  <si>
    <t>Nidasos JSK</t>
  </si>
  <si>
    <t>Nidaros JSK</t>
  </si>
  <si>
    <t>Bjørnar Jensås</t>
  </si>
  <si>
    <t>Terje Krokum</t>
  </si>
  <si>
    <t>Kai Børge Amdal</t>
  </si>
  <si>
    <t>Robert Jensvoll</t>
  </si>
  <si>
    <t>Ole Krogstad</t>
  </si>
  <si>
    <t>Jonny Meier</t>
  </si>
  <si>
    <t>Elin Merete Krogstad</t>
  </si>
  <si>
    <t>1316628_040513_Nidaros</t>
  </si>
  <si>
    <t xml:space="preserve">1316629_050513_Nidaros </t>
  </si>
  <si>
    <t>Arne Christian Eriksen</t>
  </si>
  <si>
    <t>Trond Svendsen</t>
  </si>
  <si>
    <t>Fillip Rasmussen</t>
  </si>
  <si>
    <t>1302530_110513_Enebakk</t>
  </si>
  <si>
    <t>1302529_090513_Enebakk</t>
  </si>
  <si>
    <t>Martin Lien</t>
  </si>
  <si>
    <t>Marius Jensen Rånes</t>
  </si>
  <si>
    <t>Andreas Tveter</t>
  </si>
  <si>
    <t>1302535_120513_Enebakk</t>
  </si>
  <si>
    <t>1313528_090513_Samnanger</t>
  </si>
  <si>
    <t>Roy Helge Haug</t>
  </si>
  <si>
    <t>Hans Gustav Gransjøen</t>
  </si>
  <si>
    <t>1320519_270413_Sør-Varanger</t>
  </si>
  <si>
    <t>Gunn Tønder</t>
  </si>
  <si>
    <t>1318531_110513_Rana</t>
  </si>
  <si>
    <t>1318533_120513_Rana</t>
  </si>
  <si>
    <t>1307537_180513_Krødsherad</t>
  </si>
  <si>
    <t>1307539_190513_Krødsherad</t>
  </si>
  <si>
    <t>Jens Christian Gulbrandsen</t>
  </si>
  <si>
    <t>Freddy Jensen</t>
  </si>
  <si>
    <t>Svein Gratness</t>
  </si>
  <si>
    <t>Bærum JFF</t>
  </si>
  <si>
    <t>Øystein Grindestad</t>
  </si>
  <si>
    <t>Nikolaj Gulbrandsen</t>
  </si>
  <si>
    <t>1301538_180513_Eidsberg</t>
  </si>
  <si>
    <t>1301541_190513_Eidsberg</t>
  </si>
  <si>
    <t>Michael Evenrud</t>
  </si>
  <si>
    <t>Gjermund Jahren</t>
  </si>
  <si>
    <t>Ole Anders Lund</t>
  </si>
  <si>
    <t>Bjørn Egil Sagholen</t>
  </si>
  <si>
    <t>Stian Edvin Tjolmen</t>
  </si>
  <si>
    <t>Hattfjeldal JFL</t>
  </si>
  <si>
    <t>1318543_250513_Alstadhaug</t>
  </si>
  <si>
    <t>1318545_260513_Alstadhaug</t>
  </si>
  <si>
    <t>1313667_200513_Samnanger</t>
  </si>
  <si>
    <t>Audun Nordland</t>
  </si>
  <si>
    <t>1320536_180513_Alta</t>
  </si>
  <si>
    <t>Ulf Boger</t>
  </si>
  <si>
    <t>Bardu JFF</t>
  </si>
  <si>
    <t>1320540_190513_Alta</t>
  </si>
  <si>
    <t>1320542_200513_Alta</t>
  </si>
  <si>
    <t>Jon Jensen</t>
  </si>
  <si>
    <t>Ole Christian Tostelund</t>
  </si>
  <si>
    <t>1301544_250513_Halden</t>
  </si>
  <si>
    <t>Sigrid Haugland</t>
  </si>
  <si>
    <t>Johan Sikkeland</t>
  </si>
  <si>
    <t>Aage Hauge</t>
  </si>
  <si>
    <t>Øivind Kleppa</t>
  </si>
  <si>
    <t>Lars Kristian Håland</t>
  </si>
  <si>
    <t>1311546_260513_Songdalen</t>
  </si>
  <si>
    <t>Ole Olsen</t>
  </si>
  <si>
    <t>Sverre Eriksen</t>
  </si>
  <si>
    <t>1301547_260513_Svinndal</t>
  </si>
  <si>
    <t>1309549_010613_Sannidal</t>
  </si>
  <si>
    <t>1309550_020613_Sannidal</t>
  </si>
  <si>
    <t>Monica Øygarden Halvorsen</t>
  </si>
  <si>
    <t>Kristian Grimslia</t>
  </si>
  <si>
    <t>Tvedestrand JFF</t>
  </si>
  <si>
    <t>Audun Johnsen</t>
  </si>
  <si>
    <t>1318635_010613_Bodø</t>
  </si>
  <si>
    <t>1318636_020613_Bodø</t>
  </si>
  <si>
    <t>Stian Kopperud</t>
  </si>
  <si>
    <t>1302552_080613_RSK</t>
  </si>
  <si>
    <t>1302558_090613_RSK</t>
  </si>
  <si>
    <t>1320554_080613_Alta</t>
  </si>
  <si>
    <t>1320556_090613_Alta</t>
  </si>
  <si>
    <t>1313551_080613_Samnanger</t>
  </si>
  <si>
    <t>1313557_090613_Samnanger</t>
  </si>
  <si>
    <t>Arve Lingjerde</t>
  </si>
  <si>
    <t>Leiv Daugstad</t>
  </si>
  <si>
    <t>1318553_080613_Rana</t>
  </si>
  <si>
    <t>1318553_090613_Rana</t>
  </si>
  <si>
    <t>Torbjørn Hermstad</t>
  </si>
  <si>
    <t>Verdal JFF</t>
  </si>
  <si>
    <t>Johan Hermstad</t>
  </si>
  <si>
    <t>Christian Martinussen</t>
  </si>
  <si>
    <t>Marius Riiser</t>
  </si>
  <si>
    <t>1302599_150613_Enebakk</t>
  </si>
  <si>
    <t>1302562_160613_Enebakk</t>
  </si>
  <si>
    <t>Tromsø PK</t>
  </si>
  <si>
    <t>Arnulf Mathisen</t>
  </si>
  <si>
    <t>1320560_150613_Neiden</t>
  </si>
  <si>
    <t>1320561_160613_Neiden</t>
  </si>
  <si>
    <t>Kurt Arild Kaspersen</t>
  </si>
  <si>
    <t>Endre Kosberg</t>
  </si>
  <si>
    <t>Morten Vuttudal</t>
  </si>
  <si>
    <t>Kristian J. Grimslia</t>
  </si>
  <si>
    <t>Are Venemyr</t>
  </si>
  <si>
    <t>Jon Salve Håkedal</t>
  </si>
  <si>
    <t>Sandefjord LS</t>
  </si>
  <si>
    <t>Torje Farsjø</t>
  </si>
  <si>
    <t>Stein Gunnar Clemensen</t>
  </si>
  <si>
    <t>Thomas Talmo</t>
  </si>
  <si>
    <t>Porsgrunn PK</t>
  </si>
  <si>
    <t>Kim Ellefsen Vøllestad</t>
  </si>
  <si>
    <t>Ken Morten Bjørheim</t>
  </si>
  <si>
    <t>Rolf Inge Haugholt</t>
  </si>
  <si>
    <t>Jørn Tengel Bø</t>
  </si>
  <si>
    <t>Kristian Sand Aas</t>
  </si>
  <si>
    <t>Stein Rune Nilsen</t>
  </si>
  <si>
    <t>Sondre Farsjø</t>
  </si>
  <si>
    <t>Alfred Yrkje</t>
  </si>
  <si>
    <t>Tarjei Tellefsen Haugland</t>
  </si>
  <si>
    <t>Silje Fehn</t>
  </si>
  <si>
    <t>Irene Midtbøen Andersen</t>
  </si>
  <si>
    <t>Anne Mette B. Humlestad</t>
  </si>
  <si>
    <t>Tone Tveit</t>
  </si>
  <si>
    <t>Malin Farsjø</t>
  </si>
  <si>
    <t>Kristinn Kristinsson</t>
  </si>
  <si>
    <t>Olav Løvåsdal</t>
  </si>
  <si>
    <t>Geir Wemmestad-Haaland</t>
  </si>
  <si>
    <t>Nittedal MSL</t>
  </si>
  <si>
    <t>1309563_220613_Sannidal NM</t>
  </si>
</sst>
</file>

<file path=xl/styles.xml><?xml version="1.0" encoding="utf-8"?>
<styleSheet xmlns="http://schemas.openxmlformats.org/spreadsheetml/2006/main">
  <numFmts count="1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u val="single"/>
      <sz val="12"/>
      <color indexed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Calibri"/>
      <family val="2"/>
    </font>
    <font>
      <b/>
      <i/>
      <sz val="12"/>
      <name val="Calibri"/>
      <family val="2"/>
    </font>
    <font>
      <sz val="10"/>
      <color indexed="8"/>
      <name val="Arial"/>
      <family val="2"/>
    </font>
    <font>
      <i/>
      <sz val="12"/>
      <color indexed="8"/>
      <name val="Calibri"/>
      <family val="2"/>
    </font>
    <font>
      <sz val="11"/>
      <name val="Calibri"/>
      <family val="2"/>
    </font>
    <font>
      <sz val="12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u val="single"/>
      <sz val="12"/>
      <color theme="10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Calibri"/>
      <family val="2"/>
    </font>
    <font>
      <sz val="10"/>
      <color theme="1"/>
      <name val="Arial"/>
      <family val="2"/>
    </font>
    <font>
      <i/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2"/>
      <color rgb="FFFF0000"/>
      <name val="Calibri"/>
      <family val="2"/>
    </font>
    <font>
      <sz val="11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7030A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3" borderId="1" applyNumberFormat="0" applyAlignment="0" applyProtection="0"/>
    <xf numFmtId="0" fontId="43" fillId="0" borderId="2" applyNumberFormat="0" applyFill="0" applyAlignment="0" applyProtection="0"/>
    <xf numFmtId="0" fontId="44" fillId="24" borderId="3" applyNumberFormat="0" applyAlignment="0" applyProtection="0"/>
    <xf numFmtId="0" fontId="0" fillId="25" borderId="4" applyNumberFormat="0" applyFont="0" applyAlignment="0" applyProtection="0"/>
    <xf numFmtId="0" fontId="2" fillId="0" borderId="0">
      <alignment/>
      <protection/>
    </xf>
    <xf numFmtId="0" fontId="45" fillId="26" borderId="0" applyNumberFormat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0" borderId="9" applyNumberFormat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180">
    <xf numFmtId="0" fontId="0" fillId="0" borderId="0" xfId="0" applyFont="1" applyAlignment="1">
      <alignment/>
    </xf>
    <xf numFmtId="0" fontId="53" fillId="33" borderId="10" xfId="0" applyFont="1" applyFill="1" applyBorder="1" applyAlignment="1">
      <alignment horizontal="right"/>
    </xf>
    <xf numFmtId="0" fontId="53" fillId="27" borderId="10" xfId="0" applyFont="1" applyFill="1" applyBorder="1" applyAlignment="1">
      <alignment/>
    </xf>
    <xf numFmtId="0" fontId="53" fillId="0" borderId="10" xfId="0" applyFont="1" applyBorder="1" applyAlignment="1">
      <alignment horizontal="right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vertical="center"/>
    </xf>
    <xf numFmtId="0" fontId="53" fillId="34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right"/>
    </xf>
    <xf numFmtId="0" fontId="23" fillId="0" borderId="10" xfId="0" applyFont="1" applyFill="1" applyBorder="1" applyAlignment="1">
      <alignment/>
    </xf>
    <xf numFmtId="0" fontId="53" fillId="34" borderId="10" xfId="0" applyFont="1" applyFill="1" applyBorder="1" applyAlignment="1">
      <alignment/>
    </xf>
    <xf numFmtId="0" fontId="53" fillId="34" borderId="10" xfId="0" applyFont="1" applyFill="1" applyBorder="1" applyAlignment="1">
      <alignment vertical="center"/>
    </xf>
    <xf numFmtId="1" fontId="53" fillId="33" borderId="10" xfId="0" applyNumberFormat="1" applyFont="1" applyFill="1" applyBorder="1" applyAlignment="1">
      <alignment horizontal="right"/>
    </xf>
    <xf numFmtId="0" fontId="23" fillId="0" borderId="10" xfId="0" applyFont="1" applyFill="1" applyBorder="1" applyAlignment="1">
      <alignment horizontal="right"/>
    </xf>
    <xf numFmtId="0" fontId="23" fillId="0" borderId="10" xfId="0" applyFont="1" applyBorder="1" applyAlignment="1">
      <alignment/>
    </xf>
    <xf numFmtId="0" fontId="0" fillId="0" borderId="10" xfId="0" applyBorder="1" applyAlignment="1">
      <alignment/>
    </xf>
    <xf numFmtId="0" fontId="23" fillId="34" borderId="10" xfId="0" applyFont="1" applyFill="1" applyBorder="1" applyAlignment="1">
      <alignment horizontal="right"/>
    </xf>
    <xf numFmtId="0" fontId="53" fillId="6" borderId="10" xfId="0" applyFont="1" applyFill="1" applyBorder="1" applyAlignment="1">
      <alignment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 vertical="center" wrapText="1"/>
    </xf>
    <xf numFmtId="0" fontId="41" fillId="6" borderId="10" xfId="38" applyFill="1" applyBorder="1" applyAlignment="1" applyProtection="1">
      <alignment/>
      <protection/>
    </xf>
    <xf numFmtId="0" fontId="54" fillId="0" borderId="10" xfId="0" applyFont="1" applyBorder="1" applyAlignment="1">
      <alignment/>
    </xf>
    <xf numFmtId="0" fontId="24" fillId="34" borderId="10" xfId="36" applyFont="1" applyFill="1" applyBorder="1" applyAlignment="1">
      <alignment/>
    </xf>
    <xf numFmtId="0" fontId="23" fillId="34" borderId="10" xfId="0" applyFont="1" applyFill="1" applyBorder="1" applyAlignment="1">
      <alignment/>
    </xf>
    <xf numFmtId="0" fontId="53" fillId="35" borderId="10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23" fillId="34" borderId="10" xfId="43" applyFont="1" applyFill="1" applyBorder="1" applyAlignment="1">
      <alignment vertical="center"/>
      <protection/>
    </xf>
    <xf numFmtId="0" fontId="23" fillId="34" borderId="10" xfId="43" applyFont="1" applyFill="1" applyBorder="1">
      <alignment/>
      <protection/>
    </xf>
    <xf numFmtId="0" fontId="23" fillId="34" borderId="10" xfId="0" applyFont="1" applyFill="1" applyBorder="1" applyAlignment="1">
      <alignment vertical="center"/>
    </xf>
    <xf numFmtId="0" fontId="23" fillId="34" borderId="10" xfId="0" applyFont="1" applyFill="1" applyBorder="1" applyAlignment="1">
      <alignment/>
    </xf>
    <xf numFmtId="0" fontId="23" fillId="0" borderId="10" xfId="43" applyFont="1" applyBorder="1">
      <alignment/>
      <protection/>
    </xf>
    <xf numFmtId="0" fontId="23" fillId="0" borderId="10" xfId="43" applyFont="1" applyBorder="1" applyAlignment="1">
      <alignment vertical="center"/>
      <protection/>
    </xf>
    <xf numFmtId="0" fontId="24" fillId="0" borderId="10" xfId="43" applyFont="1" applyBorder="1">
      <alignment/>
      <protection/>
    </xf>
    <xf numFmtId="0" fontId="55" fillId="34" borderId="10" xfId="38" applyFont="1" applyFill="1" applyBorder="1" applyAlignment="1" applyProtection="1">
      <alignment horizontal="center"/>
      <protection/>
    </xf>
    <xf numFmtId="0" fontId="55" fillId="34" borderId="10" xfId="38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>
      <alignment horizontal="left"/>
    </xf>
    <xf numFmtId="0" fontId="54" fillId="0" borderId="10" xfId="0" applyFont="1" applyBorder="1" applyAlignment="1">
      <alignment horizontal="left"/>
    </xf>
    <xf numFmtId="0" fontId="22" fillId="0" borderId="1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left"/>
    </xf>
    <xf numFmtId="0" fontId="53" fillId="0" borderId="10" xfId="0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53" fillId="0" borderId="10" xfId="0" applyFont="1" applyBorder="1" applyAlignment="1">
      <alignment horizontal="left" vertical="center"/>
    </xf>
    <xf numFmtId="0" fontId="56" fillId="34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23" fillId="34" borderId="10" xfId="43" applyFont="1" applyFill="1" applyBorder="1" applyAlignment="1">
      <alignment wrapText="1"/>
      <protection/>
    </xf>
    <xf numFmtId="0" fontId="57" fillId="34" borderId="10" xfId="0" applyFont="1" applyFill="1" applyBorder="1" applyAlignment="1">
      <alignment/>
    </xf>
    <xf numFmtId="0" fontId="0" fillId="34" borderId="10" xfId="0" applyFill="1" applyBorder="1" applyAlignment="1">
      <alignment horizontal="left"/>
    </xf>
    <xf numFmtId="0" fontId="53" fillId="16" borderId="10" xfId="0" applyFont="1" applyFill="1" applyBorder="1" applyAlignment="1">
      <alignment/>
    </xf>
    <xf numFmtId="0" fontId="58" fillId="33" borderId="10" xfId="0" applyFont="1" applyFill="1" applyBorder="1" applyAlignment="1">
      <alignment horizontal="center"/>
    </xf>
    <xf numFmtId="0" fontId="53" fillId="34" borderId="10" xfId="0" applyFont="1" applyFill="1" applyBorder="1" applyAlignment="1">
      <alignment/>
    </xf>
    <xf numFmtId="0" fontId="29" fillId="33" borderId="10" xfId="0" applyFont="1" applyFill="1" applyBorder="1" applyAlignment="1">
      <alignment horizontal="center"/>
    </xf>
    <xf numFmtId="0" fontId="41" fillId="35" borderId="10" xfId="38" applyFill="1" applyBorder="1" applyAlignment="1" applyProtection="1">
      <alignment/>
      <protection/>
    </xf>
    <xf numFmtId="0" fontId="23" fillId="34" borderId="10" xfId="36" applyFont="1" applyFill="1" applyBorder="1" applyAlignment="1">
      <alignment wrapText="1"/>
    </xf>
    <xf numFmtId="0" fontId="3" fillId="34" borderId="10" xfId="0" applyFont="1" applyFill="1" applyBorder="1" applyAlignment="1">
      <alignment horizontal="left"/>
    </xf>
    <xf numFmtId="0" fontId="59" fillId="34" borderId="10" xfId="0" applyFont="1" applyFill="1" applyBorder="1" applyAlignment="1">
      <alignment/>
    </xf>
    <xf numFmtId="0" fontId="60" fillId="35" borderId="10" xfId="0" applyFont="1" applyFill="1" applyBorder="1" applyAlignment="1">
      <alignment/>
    </xf>
    <xf numFmtId="0" fontId="53" fillId="35" borderId="10" xfId="0" applyFont="1" applyFill="1" applyBorder="1" applyAlignment="1">
      <alignment horizontal="center"/>
    </xf>
    <xf numFmtId="0" fontId="58" fillId="33" borderId="10" xfId="0" applyFont="1" applyFill="1" applyBorder="1" applyAlignment="1">
      <alignment/>
    </xf>
    <xf numFmtId="49" fontId="53" fillId="36" borderId="10" xfId="0" applyNumberFormat="1" applyFont="1" applyFill="1" applyBorder="1" applyAlignment="1">
      <alignment/>
    </xf>
    <xf numFmtId="49" fontId="60" fillId="36" borderId="10" xfId="0" applyNumberFormat="1" applyFont="1" applyFill="1" applyBorder="1" applyAlignment="1">
      <alignment/>
    </xf>
    <xf numFmtId="49" fontId="53" fillId="0" borderId="10" xfId="0" applyNumberFormat="1" applyFont="1" applyBorder="1" applyAlignment="1">
      <alignment/>
    </xf>
    <xf numFmtId="0" fontId="24" fillId="35" borderId="10" xfId="0" applyFont="1" applyFill="1" applyBorder="1" applyAlignment="1">
      <alignment/>
    </xf>
    <xf numFmtId="0" fontId="58" fillId="37" borderId="10" xfId="0" applyFont="1" applyFill="1" applyBorder="1" applyAlignment="1">
      <alignment horizontal="center"/>
    </xf>
    <xf numFmtId="0" fontId="29" fillId="37" borderId="10" xfId="0" applyFont="1" applyFill="1" applyBorder="1" applyAlignment="1">
      <alignment horizontal="center"/>
    </xf>
    <xf numFmtId="0" fontId="53" fillId="0" borderId="10" xfId="0" applyFont="1" applyBorder="1" applyAlignment="1">
      <alignment horizontal="center"/>
    </xf>
    <xf numFmtId="1" fontId="53" fillId="27" borderId="10" xfId="0" applyNumberFormat="1" applyFont="1" applyFill="1" applyBorder="1" applyAlignment="1">
      <alignment horizontal="center"/>
    </xf>
    <xf numFmtId="1" fontId="60" fillId="38" borderId="10" xfId="0" applyNumberFormat="1" applyFont="1" applyFill="1" applyBorder="1" applyAlignment="1">
      <alignment horizontal="center"/>
    </xf>
    <xf numFmtId="0" fontId="32" fillId="0" borderId="10" xfId="0" applyFont="1" applyFill="1" applyBorder="1" applyAlignment="1">
      <alignment horizontal="left"/>
    </xf>
    <xf numFmtId="0" fontId="53" fillId="0" borderId="10" xfId="0" applyFont="1" applyFill="1" applyBorder="1" applyAlignment="1">
      <alignment/>
    </xf>
    <xf numFmtId="0" fontId="53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61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1" fontId="53" fillId="38" borderId="10" xfId="0" applyNumberFormat="1" applyFont="1" applyFill="1" applyBorder="1" applyAlignment="1">
      <alignment horizontal="center"/>
    </xf>
    <xf numFmtId="1" fontId="23" fillId="38" borderId="10" xfId="0" applyNumberFormat="1" applyFont="1" applyFill="1" applyBorder="1" applyAlignment="1">
      <alignment horizontal="center"/>
    </xf>
    <xf numFmtId="1" fontId="24" fillId="38" borderId="10" xfId="0" applyNumberFormat="1" applyFont="1" applyFill="1" applyBorder="1" applyAlignment="1">
      <alignment horizontal="center"/>
    </xf>
    <xf numFmtId="0" fontId="53" fillId="38" borderId="10" xfId="0" applyFont="1" applyFill="1" applyBorder="1" applyAlignment="1">
      <alignment/>
    </xf>
    <xf numFmtId="0" fontId="23" fillId="38" borderId="10" xfId="0" applyFont="1" applyFill="1" applyBorder="1" applyAlignment="1">
      <alignment/>
    </xf>
    <xf numFmtId="0" fontId="60" fillId="38" borderId="10" xfId="0" applyFont="1" applyFill="1" applyBorder="1" applyAlignment="1">
      <alignment/>
    </xf>
    <xf numFmtId="0" fontId="60" fillId="38" borderId="10" xfId="0" applyFont="1" applyFill="1" applyBorder="1" applyAlignment="1">
      <alignment wrapText="1"/>
    </xf>
    <xf numFmtId="0" fontId="60" fillId="38" borderId="10" xfId="0" applyFont="1" applyFill="1" applyBorder="1" applyAlignment="1">
      <alignment horizontal="center"/>
    </xf>
    <xf numFmtId="0" fontId="24" fillId="38" borderId="10" xfId="0" applyFont="1" applyFill="1" applyBorder="1" applyAlignment="1">
      <alignment/>
    </xf>
    <xf numFmtId="0" fontId="23" fillId="34" borderId="10" xfId="43" applyFont="1" applyFill="1" applyBorder="1" applyAlignment="1">
      <alignment horizontal="center"/>
      <protection/>
    </xf>
    <xf numFmtId="0" fontId="62" fillId="0" borderId="10" xfId="0" applyFont="1" applyBorder="1" applyAlignment="1">
      <alignment/>
    </xf>
    <xf numFmtId="0" fontId="63" fillId="34" borderId="10" xfId="0" applyFont="1" applyFill="1" applyBorder="1" applyAlignment="1">
      <alignment/>
    </xf>
    <xf numFmtId="0" fontId="60" fillId="39" borderId="10" xfId="0" applyFont="1" applyFill="1" applyBorder="1" applyAlignment="1">
      <alignment horizontal="center"/>
    </xf>
    <xf numFmtId="0" fontId="24" fillId="39" borderId="10" xfId="0" applyFont="1" applyFill="1" applyBorder="1" applyAlignment="1">
      <alignment/>
    </xf>
    <xf numFmtId="0" fontId="60" fillId="39" borderId="10" xfId="0" applyFont="1" applyFill="1" applyBorder="1" applyAlignment="1">
      <alignment/>
    </xf>
    <xf numFmtId="0" fontId="23" fillId="0" borderId="10" xfId="43" applyFont="1" applyBorder="1" applyAlignment="1">
      <alignment horizontal="center"/>
      <protection/>
    </xf>
    <xf numFmtId="0" fontId="3" fillId="0" borderId="10" xfId="0" applyFont="1" applyFill="1" applyBorder="1" applyAlignment="1">
      <alignment horizontal="left"/>
    </xf>
    <xf numFmtId="0" fontId="23" fillId="0" borderId="10" xfId="43" applyFont="1" applyBorder="1" applyAlignment="1">
      <alignment horizontal="center"/>
      <protection/>
    </xf>
    <xf numFmtId="0" fontId="23" fillId="34" borderId="10" xfId="0" applyFont="1" applyFill="1" applyBorder="1" applyAlignment="1">
      <alignment horizontal="center"/>
    </xf>
    <xf numFmtId="0" fontId="63" fillId="34" borderId="10" xfId="43" applyFont="1" applyFill="1" applyBorder="1">
      <alignment/>
      <protection/>
    </xf>
    <xf numFmtId="0" fontId="57" fillId="0" borderId="10" xfId="0" applyFont="1" applyBorder="1" applyAlignment="1">
      <alignment/>
    </xf>
    <xf numFmtId="0" fontId="53" fillId="34" borderId="10" xfId="0" applyFont="1" applyFill="1" applyBorder="1" applyAlignment="1">
      <alignment horizontal="right"/>
    </xf>
    <xf numFmtId="0" fontId="23" fillId="34" borderId="10" xfId="0" applyFont="1" applyFill="1" applyBorder="1" applyAlignment="1">
      <alignment horizontal="left" readingOrder="1"/>
    </xf>
    <xf numFmtId="0" fontId="54" fillId="0" borderId="10" xfId="0" applyFont="1" applyBorder="1" applyAlignment="1">
      <alignment horizontal="left" readingOrder="1"/>
    </xf>
    <xf numFmtId="0" fontId="22" fillId="0" borderId="10" xfId="0" applyFont="1" applyFill="1" applyBorder="1" applyAlignment="1">
      <alignment horizontal="left" readingOrder="1"/>
    </xf>
    <xf numFmtId="0" fontId="53" fillId="27" borderId="10" xfId="0" applyFont="1" applyFill="1" applyBorder="1" applyAlignment="1">
      <alignment horizontal="left" readingOrder="1"/>
    </xf>
    <xf numFmtId="0" fontId="53" fillId="34" borderId="10" xfId="0" applyFont="1" applyFill="1" applyBorder="1" applyAlignment="1">
      <alignment horizontal="left" readingOrder="1"/>
    </xf>
    <xf numFmtId="0" fontId="23" fillId="0" borderId="10" xfId="0" applyFont="1" applyFill="1" applyBorder="1" applyAlignment="1">
      <alignment horizontal="left" readingOrder="1"/>
    </xf>
    <xf numFmtId="0" fontId="53" fillId="0" borderId="10" xfId="0" applyFont="1" applyBorder="1" applyAlignment="1">
      <alignment horizontal="left" readingOrder="1"/>
    </xf>
    <xf numFmtId="0" fontId="53" fillId="0" borderId="10" xfId="0" applyFont="1" applyBorder="1" applyAlignment="1">
      <alignment horizontal="left" wrapText="1" readingOrder="1"/>
    </xf>
    <xf numFmtId="0" fontId="0" fillId="0" borderId="10" xfId="0" applyBorder="1" applyAlignment="1">
      <alignment horizontal="left" readingOrder="1"/>
    </xf>
    <xf numFmtId="0" fontId="23" fillId="0" borderId="10" xfId="0" applyFont="1" applyBorder="1" applyAlignment="1">
      <alignment horizontal="left" readingOrder="1"/>
    </xf>
    <xf numFmtId="0" fontId="56" fillId="34" borderId="10" xfId="0" applyFont="1" applyFill="1" applyBorder="1" applyAlignment="1">
      <alignment horizontal="left" readingOrder="1"/>
    </xf>
    <xf numFmtId="49" fontId="53" fillId="36" borderId="10" xfId="0" applyNumberFormat="1" applyFont="1" applyFill="1" applyBorder="1" applyAlignment="1">
      <alignment horizontal="left"/>
    </xf>
    <xf numFmtId="0" fontId="53" fillId="0" borderId="10" xfId="0" applyFont="1" applyFill="1" applyBorder="1" applyAlignment="1">
      <alignment horizontal="left"/>
    </xf>
    <xf numFmtId="0" fontId="62" fillId="0" borderId="10" xfId="0" applyFont="1" applyBorder="1" applyAlignment="1">
      <alignment horizontal="left"/>
    </xf>
    <xf numFmtId="0" fontId="64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63" fillId="34" borderId="10" xfId="0" applyFont="1" applyFill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53" fillId="5" borderId="10" xfId="0" applyFont="1" applyFill="1" applyBorder="1" applyAlignment="1">
      <alignment/>
    </xf>
    <xf numFmtId="0" fontId="53" fillId="5" borderId="10" xfId="0" applyFont="1" applyFill="1" applyBorder="1" applyAlignment="1">
      <alignment/>
    </xf>
    <xf numFmtId="0" fontId="53" fillId="5" borderId="10" xfId="0" applyFont="1" applyFill="1" applyBorder="1" applyAlignment="1">
      <alignment wrapText="1"/>
    </xf>
    <xf numFmtId="0" fontId="23" fillId="5" borderId="10" xfId="0" applyFont="1" applyFill="1" applyBorder="1" applyAlignment="1">
      <alignment/>
    </xf>
    <xf numFmtId="0" fontId="60" fillId="5" borderId="10" xfId="0" applyFont="1" applyFill="1" applyBorder="1" applyAlignment="1">
      <alignment/>
    </xf>
    <xf numFmtId="0" fontId="52" fillId="0" borderId="10" xfId="0" applyFont="1" applyBorder="1" applyAlignment="1">
      <alignment horizontal="center"/>
    </xf>
    <xf numFmtId="0" fontId="53" fillId="16" borderId="10" xfId="0" applyFont="1" applyFill="1" applyBorder="1" applyAlignment="1">
      <alignment horizontal="left"/>
    </xf>
    <xf numFmtId="0" fontId="53" fillId="34" borderId="10" xfId="0" applyFont="1" applyFill="1" applyBorder="1" applyAlignment="1">
      <alignment horizontal="left"/>
    </xf>
    <xf numFmtId="0" fontId="53" fillId="0" borderId="10" xfId="0" applyFont="1" applyBorder="1" applyAlignment="1">
      <alignment horizontal="left" wrapText="1"/>
    </xf>
    <xf numFmtId="1" fontId="0" fillId="0" borderId="10" xfId="0" applyNumberFormat="1" applyBorder="1" applyAlignment="1">
      <alignment horizontal="left"/>
    </xf>
    <xf numFmtId="0" fontId="52" fillId="34" borderId="10" xfId="0" applyFont="1" applyFill="1" applyBorder="1" applyAlignment="1">
      <alignment horizontal="center"/>
    </xf>
    <xf numFmtId="0" fontId="59" fillId="0" borderId="0" xfId="0" applyFont="1" applyAlignment="1">
      <alignment/>
    </xf>
    <xf numFmtId="0" fontId="59" fillId="0" borderId="10" xfId="0" applyFont="1" applyBorder="1" applyAlignment="1">
      <alignment/>
    </xf>
    <xf numFmtId="0" fontId="53" fillId="0" borderId="0" xfId="0" applyFont="1" applyAlignment="1">
      <alignment horizontal="left"/>
    </xf>
    <xf numFmtId="0" fontId="63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53" fillId="0" borderId="11" xfId="0" applyFont="1" applyBorder="1" applyAlignment="1">
      <alignment/>
    </xf>
    <xf numFmtId="1" fontId="53" fillId="33" borderId="11" xfId="0" applyNumberFormat="1" applyFont="1" applyFill="1" applyBorder="1" applyAlignment="1">
      <alignment horizontal="right"/>
    </xf>
    <xf numFmtId="0" fontId="53" fillId="0" borderId="10" xfId="0" applyFont="1" applyFill="1" applyBorder="1" applyAlignment="1">
      <alignment horizontal="left" readingOrder="1"/>
    </xf>
    <xf numFmtId="0" fontId="53" fillId="0" borderId="10" xfId="0" applyFont="1" applyFill="1" applyBorder="1" applyAlignment="1">
      <alignment horizontal="right"/>
    </xf>
    <xf numFmtId="0" fontId="23" fillId="0" borderId="11" xfId="0" applyFont="1" applyBorder="1" applyAlignment="1">
      <alignment horizontal="right"/>
    </xf>
    <xf numFmtId="0" fontId="23" fillId="0" borderId="11" xfId="0" applyFont="1" applyBorder="1" applyAlignment="1">
      <alignment/>
    </xf>
    <xf numFmtId="1" fontId="53" fillId="33" borderId="12" xfId="0" applyNumberFormat="1" applyFont="1" applyFill="1" applyBorder="1" applyAlignment="1">
      <alignment horizontal="right"/>
    </xf>
    <xf numFmtId="0" fontId="53" fillId="0" borderId="12" xfId="0" applyFont="1" applyBorder="1" applyAlignment="1">
      <alignment/>
    </xf>
    <xf numFmtId="0" fontId="29" fillId="33" borderId="11" xfId="0" applyFont="1" applyFill="1" applyBorder="1" applyAlignment="1">
      <alignment horizontal="center"/>
    </xf>
    <xf numFmtId="0" fontId="53" fillId="5" borderId="11" xfId="0" applyFont="1" applyFill="1" applyBorder="1" applyAlignment="1">
      <alignment/>
    </xf>
    <xf numFmtId="0" fontId="29" fillId="33" borderId="12" xfId="0" applyFont="1" applyFill="1" applyBorder="1" applyAlignment="1">
      <alignment horizontal="center"/>
    </xf>
    <xf numFmtId="0" fontId="23" fillId="0" borderId="12" xfId="0" applyFont="1" applyBorder="1" applyAlignment="1">
      <alignment/>
    </xf>
    <xf numFmtId="0" fontId="23" fillId="0" borderId="12" xfId="0" applyFont="1" applyBorder="1" applyAlignment="1">
      <alignment horizontal="left" readingOrder="1"/>
    </xf>
    <xf numFmtId="0" fontId="53" fillId="5" borderId="12" xfId="0" applyFont="1" applyFill="1" applyBorder="1" applyAlignment="1">
      <alignment/>
    </xf>
    <xf numFmtId="0" fontId="0" fillId="0" borderId="11" xfId="0" applyBorder="1" applyAlignment="1">
      <alignment horizontal="left"/>
    </xf>
    <xf numFmtId="0" fontId="24" fillId="38" borderId="11" xfId="0" applyFont="1" applyFill="1" applyBorder="1" applyAlignment="1">
      <alignment/>
    </xf>
    <xf numFmtId="0" fontId="23" fillId="34" borderId="11" xfId="0" applyFont="1" applyFill="1" applyBorder="1" applyAlignment="1">
      <alignment/>
    </xf>
    <xf numFmtId="0" fontId="53" fillId="34" borderId="11" xfId="0" applyFont="1" applyFill="1" applyBorder="1" applyAlignment="1">
      <alignment/>
    </xf>
    <xf numFmtId="0" fontId="29" fillId="37" borderId="11" xfId="0" applyFont="1" applyFill="1" applyBorder="1" applyAlignment="1">
      <alignment horizontal="center"/>
    </xf>
    <xf numFmtId="0" fontId="53" fillId="34" borderId="11" xfId="0" applyFont="1" applyFill="1" applyBorder="1" applyAlignment="1">
      <alignment horizontal="right"/>
    </xf>
    <xf numFmtId="0" fontId="29" fillId="37" borderId="12" xfId="0" applyFont="1" applyFill="1" applyBorder="1" applyAlignment="1">
      <alignment horizontal="center"/>
    </xf>
    <xf numFmtId="0" fontId="23" fillId="34" borderId="12" xfId="0" applyFont="1" applyFill="1" applyBorder="1" applyAlignment="1">
      <alignment/>
    </xf>
    <xf numFmtId="0" fontId="53" fillId="34" borderId="12" xfId="0" applyFont="1" applyFill="1" applyBorder="1" applyAlignment="1">
      <alignment horizontal="right"/>
    </xf>
    <xf numFmtId="0" fontId="53" fillId="0" borderId="12" xfId="0" applyFont="1" applyBorder="1" applyAlignment="1">
      <alignment horizontal="left"/>
    </xf>
    <xf numFmtId="0" fontId="24" fillId="38" borderId="12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24" fillId="39" borderId="12" xfId="0" applyFont="1" applyFill="1" applyBorder="1" applyAlignment="1">
      <alignment/>
    </xf>
    <xf numFmtId="0" fontId="56" fillId="34" borderId="10" xfId="0" applyFont="1" applyFill="1" applyBorder="1" applyAlignment="1">
      <alignment horizontal="left"/>
    </xf>
    <xf numFmtId="0" fontId="53" fillId="0" borderId="12" xfId="0" applyFont="1" applyBorder="1" applyAlignment="1">
      <alignment wrapText="1"/>
    </xf>
    <xf numFmtId="0" fontId="23" fillId="34" borderId="11" xfId="0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3" fillId="34" borderId="0" xfId="0" applyFont="1" applyFill="1" applyBorder="1" applyAlignment="1">
      <alignment horizontal="left"/>
    </xf>
    <xf numFmtId="0" fontId="53" fillId="0" borderId="12" xfId="0" applyFont="1" applyBorder="1" applyAlignment="1">
      <alignment horizontal="left" wrapText="1" readingOrder="1"/>
    </xf>
    <xf numFmtId="0" fontId="23" fillId="34" borderId="11" xfId="0" applyFont="1" applyFill="1" applyBorder="1" applyAlignment="1">
      <alignment horizontal="left" readingOrder="1"/>
    </xf>
    <xf numFmtId="0" fontId="63" fillId="0" borderId="10" xfId="0" applyFont="1" applyBorder="1" applyAlignment="1">
      <alignment horizontal="left" readingOrder="1"/>
    </xf>
    <xf numFmtId="0" fontId="53" fillId="0" borderId="0" xfId="0" applyFont="1" applyBorder="1" applyAlignment="1">
      <alignment horizontal="left" wrapText="1" readingOrder="1"/>
    </xf>
    <xf numFmtId="0" fontId="54" fillId="0" borderId="12" xfId="0" applyFont="1" applyBorder="1" applyAlignment="1">
      <alignment/>
    </xf>
    <xf numFmtId="1" fontId="60" fillId="38" borderId="12" xfId="0" applyNumberFormat="1" applyFont="1" applyFill="1" applyBorder="1" applyAlignment="1">
      <alignment horizontal="center"/>
    </xf>
    <xf numFmtId="1" fontId="24" fillId="38" borderId="11" xfId="0" applyNumberFormat="1" applyFont="1" applyFill="1" applyBorder="1" applyAlignment="1">
      <alignment horizontal="center"/>
    </xf>
    <xf numFmtId="1" fontId="23" fillId="38" borderId="11" xfId="0" applyNumberFormat="1" applyFont="1" applyFill="1" applyBorder="1" applyAlignment="1">
      <alignment horizontal="center"/>
    </xf>
    <xf numFmtId="0" fontId="23" fillId="0" borderId="12" xfId="0" applyFont="1" applyFill="1" applyBorder="1" applyAlignment="1">
      <alignment horizontal="right"/>
    </xf>
    <xf numFmtId="0" fontId="23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24" fillId="39" borderId="11" xfId="0" applyFont="1" applyFill="1" applyBorder="1" applyAlignment="1">
      <alignment/>
    </xf>
    <xf numFmtId="0" fontId="53" fillId="0" borderId="0" xfId="0" applyFont="1" applyBorder="1" applyAlignment="1">
      <alignment horizontal="left" wrapText="1"/>
    </xf>
    <xf numFmtId="0" fontId="23" fillId="0" borderId="0" xfId="0" applyFont="1" applyFill="1" applyBorder="1" applyAlignment="1">
      <alignment horizontal="left"/>
    </xf>
    <xf numFmtId="0" fontId="53" fillId="40" borderId="10" xfId="0" applyFont="1" applyFill="1" applyBorder="1" applyAlignment="1">
      <alignment horizontal="center"/>
    </xf>
  </cellXfs>
  <cellStyles count="50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ormal_Stevner 2003 fra Access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" xfId="52"/>
    <cellStyle name="Comma [0]" xfId="53"/>
    <cellStyle name="Utdata" xfId="54"/>
    <cellStyle name="Uthevingsfarge1" xfId="55"/>
    <cellStyle name="Uthevingsfarge2" xfId="56"/>
    <cellStyle name="Uthevingsfarge3" xfId="57"/>
    <cellStyle name="Uthevingsfarge4" xfId="58"/>
    <cellStyle name="Uthevingsfarge5" xfId="59"/>
    <cellStyle name="Uthevingsfarge6" xfId="60"/>
    <cellStyle name="Currency" xfId="61"/>
    <cellStyle name="Currency [0]" xfId="62"/>
    <cellStyle name="Varseltekst" xfId="63"/>
  </cellStyles>
  <dxfs count="4">
    <dxf>
      <font>
        <name val="Arial"/>
      </font>
      <border/>
    </dxf>
    <dxf>
      <font>
        <sz val="12"/>
      </font>
      <border/>
    </dxf>
    <dxf>
      <border>
        <right style="thin"/>
      </border>
    </dxf>
    <dxf>
      <font>
        <name val="Calibri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">
    <cacheField name="Senior ranking 2008">
      <sharedItems containsString="0" containsBlank="1" count="1"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ell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26:S139" firstHeaderRow="1" firstDataRow="1" firstDataCol="1"/>
  <pivotFields count="1">
    <pivotField compact="0" outline="0" subtotalTop="0" showAll="0"/>
  </pivotFields>
  <formats count="5">
    <format dxfId="0">
      <pivotArea outline="0" fieldPosition="0" dataOnly="0" type="all"/>
    </format>
    <format dxfId="1">
      <pivotArea outline="0" fieldPosition="0" dataOnly="0" type="all"/>
    </format>
    <format dxfId="2">
      <pivotArea outline="0" fieldPosition="0" dataOnly="0" type="all"/>
    </format>
    <format dxfId="3">
      <pivotArea outline="0" fieldPosition="0" dataOnly="0" type="all"/>
    </format>
    <format dxfId="1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se@trollkjerringa.com" TargetMode="Externa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ise@trollkjerringa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lise@trollkjerringa.com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lise@trollkjerringa.com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lise@trollkjerringa.com" TargetMode="Externa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lise@trollkjerringa.com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7"/>
  <sheetViews>
    <sheetView tabSelected="1" zoomScalePageLayoutView="0" workbookViewId="0" topLeftCell="A1">
      <selection activeCell="I1" sqref="I1"/>
    </sheetView>
  </sheetViews>
  <sheetFormatPr defaultColWidth="11.421875" defaultRowHeight="15"/>
  <cols>
    <col min="1" max="1" width="9.8515625" style="1" customWidth="1"/>
    <col min="2" max="2" width="30.00390625" style="41" bestFit="1" customWidth="1"/>
    <col min="3" max="3" width="17.28125" style="105" bestFit="1" customWidth="1"/>
    <col min="4" max="4" width="26.57421875" style="4" bestFit="1" customWidth="1"/>
    <col min="5" max="5" width="6.28125" style="73" customWidth="1"/>
    <col min="6" max="6" width="7.7109375" style="4" bestFit="1" customWidth="1"/>
    <col min="7" max="8" width="7.7109375" style="4" customWidth="1"/>
    <col min="9" max="10" width="15.57421875" style="3" customWidth="1"/>
    <col min="11" max="11" width="41.57421875" style="4" bestFit="1" customWidth="1"/>
    <col min="12" max="12" width="9.00390625" style="63" customWidth="1"/>
    <col min="13" max="13" width="48.7109375" style="4" bestFit="1" customWidth="1"/>
    <col min="14" max="14" width="36.7109375" style="4" bestFit="1" customWidth="1"/>
    <col min="15" max="15" width="11.8515625" style="5" bestFit="1" customWidth="1"/>
    <col min="16" max="18" width="11.8515625" style="4" bestFit="1" customWidth="1"/>
    <col min="19" max="16384" width="11.421875" style="4" customWidth="1"/>
  </cols>
  <sheetData>
    <row r="1" spans="1:8" ht="15.75">
      <c r="A1" s="1" t="s">
        <v>0</v>
      </c>
      <c r="B1" s="2"/>
      <c r="C1" s="98"/>
      <c r="D1" s="2"/>
      <c r="E1" s="64"/>
      <c r="F1" s="2"/>
      <c r="G1" s="2"/>
      <c r="H1" s="2"/>
    </row>
    <row r="2" spans="1:16" ht="15.75">
      <c r="A2" s="1" t="s">
        <v>1</v>
      </c>
      <c r="B2" s="6" t="s">
        <v>2</v>
      </c>
      <c r="C2" s="99" t="s">
        <v>657</v>
      </c>
      <c r="D2" s="4" t="s">
        <v>3</v>
      </c>
      <c r="E2" s="73" t="s">
        <v>4</v>
      </c>
      <c r="F2" s="4" t="s">
        <v>5</v>
      </c>
      <c r="G2" s="4" t="s">
        <v>6</v>
      </c>
      <c r="H2" s="4" t="s">
        <v>7</v>
      </c>
      <c r="I2" s="7" t="s">
        <v>655</v>
      </c>
      <c r="J2" s="7"/>
      <c r="K2" s="8"/>
      <c r="L2" s="111"/>
      <c r="N2" s="9"/>
      <c r="O2" s="10"/>
      <c r="P2" s="9"/>
    </row>
    <row r="3" spans="1:16" ht="15.75">
      <c r="A3" s="11">
        <f aca="true" t="shared" si="0" ref="A3:A66">SUM(E3+F3+G3+H3+I3)</f>
        <v>394</v>
      </c>
      <c r="B3" s="8" t="s">
        <v>67</v>
      </c>
      <c r="C3" s="100"/>
      <c r="D3" s="8" t="s">
        <v>68</v>
      </c>
      <c r="E3" s="65"/>
      <c r="F3" s="4">
        <v>98</v>
      </c>
      <c r="G3" s="4">
        <v>99</v>
      </c>
      <c r="H3" s="4">
        <v>98</v>
      </c>
      <c r="I3" s="7">
        <v>99</v>
      </c>
      <c r="J3" s="12"/>
      <c r="K3" s="8"/>
      <c r="L3" s="111"/>
      <c r="M3" s="9"/>
      <c r="N3" s="25"/>
      <c r="O3" s="10"/>
      <c r="P3" s="9"/>
    </row>
    <row r="4" spans="1:16" ht="15.75">
      <c r="A4" s="11">
        <f t="shared" si="0"/>
        <v>393</v>
      </c>
      <c r="B4" s="17" t="s">
        <v>15</v>
      </c>
      <c r="C4" s="102"/>
      <c r="D4" s="4" t="s">
        <v>154</v>
      </c>
      <c r="E4" s="65"/>
      <c r="F4" s="4">
        <v>99</v>
      </c>
      <c r="G4" s="4">
        <v>98</v>
      </c>
      <c r="H4" s="4">
        <v>98</v>
      </c>
      <c r="I4" s="12">
        <v>98</v>
      </c>
      <c r="J4" s="12"/>
      <c r="K4" s="13"/>
      <c r="L4" s="112"/>
      <c r="M4" s="16" t="s">
        <v>14</v>
      </c>
      <c r="N4" s="25"/>
      <c r="O4" s="10"/>
      <c r="P4" s="9"/>
    </row>
    <row r="5" spans="1:18" ht="15.75">
      <c r="A5" s="11">
        <f t="shared" si="0"/>
        <v>393</v>
      </c>
      <c r="B5" s="4" t="s">
        <v>12</v>
      </c>
      <c r="C5" s="14"/>
      <c r="D5" s="68" t="s">
        <v>64</v>
      </c>
      <c r="E5" s="74"/>
      <c r="F5" s="13">
        <v>99</v>
      </c>
      <c r="G5" s="13">
        <v>98</v>
      </c>
      <c r="H5" s="13">
        <v>98</v>
      </c>
      <c r="I5" s="7">
        <v>98</v>
      </c>
      <c r="J5" s="12"/>
      <c r="K5" s="28"/>
      <c r="L5" s="91"/>
      <c r="M5" s="16" t="s">
        <v>17</v>
      </c>
      <c r="N5" s="27"/>
      <c r="O5" s="18"/>
      <c r="P5" s="17"/>
      <c r="Q5" s="17"/>
      <c r="R5" s="17"/>
    </row>
    <row r="6" spans="1:18" ht="15.75">
      <c r="A6" s="11">
        <f t="shared" si="0"/>
        <v>393</v>
      </c>
      <c r="B6" s="8" t="s">
        <v>59</v>
      </c>
      <c r="C6" s="100"/>
      <c r="D6" s="8" t="s">
        <v>38</v>
      </c>
      <c r="E6" s="65"/>
      <c r="F6" s="4">
        <v>99</v>
      </c>
      <c r="G6" s="4">
        <v>96</v>
      </c>
      <c r="H6" s="4">
        <v>99</v>
      </c>
      <c r="I6" s="12">
        <v>99</v>
      </c>
      <c r="J6" s="15"/>
      <c r="K6" s="69"/>
      <c r="L6" s="110"/>
      <c r="M6" s="19" t="s">
        <v>20</v>
      </c>
      <c r="N6" s="10"/>
      <c r="O6" s="18"/>
      <c r="P6" s="17"/>
      <c r="Q6" s="17"/>
      <c r="R6" s="17"/>
    </row>
    <row r="7" spans="1:18" ht="15.75">
      <c r="A7" s="11">
        <f t="shared" si="0"/>
        <v>392</v>
      </c>
      <c r="B7" s="34" t="s">
        <v>177</v>
      </c>
      <c r="C7" s="95"/>
      <c r="D7" s="8" t="s">
        <v>579</v>
      </c>
      <c r="E7" s="74">
        <v>98</v>
      </c>
      <c r="F7" s="13">
        <v>98</v>
      </c>
      <c r="G7" s="4">
        <v>99</v>
      </c>
      <c r="H7" s="13"/>
      <c r="I7" s="7">
        <v>97</v>
      </c>
      <c r="J7" s="7"/>
      <c r="K7" s="71"/>
      <c r="L7" s="113"/>
      <c r="M7" s="16" t="s">
        <v>23</v>
      </c>
      <c r="N7" s="10"/>
      <c r="O7" s="18"/>
      <c r="P7" s="17"/>
      <c r="Q7" s="17"/>
      <c r="R7" s="17"/>
    </row>
    <row r="8" spans="1:18" ht="16.5" thickBot="1">
      <c r="A8" s="139">
        <f t="shared" si="0"/>
        <v>391</v>
      </c>
      <c r="B8" s="161" t="s">
        <v>35</v>
      </c>
      <c r="C8" s="165"/>
      <c r="D8" s="169" t="s">
        <v>272</v>
      </c>
      <c r="E8" s="170"/>
      <c r="F8" s="140">
        <v>98</v>
      </c>
      <c r="G8" s="140">
        <v>98</v>
      </c>
      <c r="H8" s="140">
        <v>98</v>
      </c>
      <c r="I8" s="173">
        <v>97</v>
      </c>
      <c r="J8" s="7"/>
      <c r="K8" s="66"/>
      <c r="L8" s="114"/>
      <c r="M8" s="16"/>
      <c r="N8" s="10"/>
      <c r="O8" s="18"/>
      <c r="P8" s="17"/>
      <c r="Q8" s="17"/>
      <c r="R8" s="17"/>
    </row>
    <row r="9" spans="1:18" ht="15.75">
      <c r="A9" s="134">
        <f t="shared" si="0"/>
        <v>391</v>
      </c>
      <c r="B9" s="162" t="s">
        <v>174</v>
      </c>
      <c r="C9" s="166"/>
      <c r="D9" s="132" t="s">
        <v>9</v>
      </c>
      <c r="E9" s="172">
        <v>97</v>
      </c>
      <c r="F9" s="138">
        <v>99</v>
      </c>
      <c r="G9" s="133">
        <v>98</v>
      </c>
      <c r="H9" s="138"/>
      <c r="I9" s="137">
        <v>97</v>
      </c>
      <c r="J9" s="7"/>
      <c r="K9" s="28" t="s">
        <v>656</v>
      </c>
      <c r="L9" s="110"/>
      <c r="N9" s="21"/>
      <c r="O9" s="21"/>
      <c r="P9" s="21"/>
      <c r="Q9" s="21"/>
      <c r="R9" s="22"/>
    </row>
    <row r="10" spans="1:18" s="24" customFormat="1" ht="15.75">
      <c r="A10" s="11">
        <f t="shared" si="0"/>
        <v>391</v>
      </c>
      <c r="B10" s="34" t="s">
        <v>649</v>
      </c>
      <c r="C10" s="95"/>
      <c r="D10" s="8" t="s">
        <v>272</v>
      </c>
      <c r="E10" s="74"/>
      <c r="F10" s="13">
        <v>98</v>
      </c>
      <c r="G10" s="13">
        <v>98</v>
      </c>
      <c r="H10" s="13">
        <v>97</v>
      </c>
      <c r="I10" s="7">
        <v>98</v>
      </c>
      <c r="J10" s="7"/>
      <c r="K10" s="14" t="s">
        <v>658</v>
      </c>
      <c r="L10" s="122">
        <v>4</v>
      </c>
      <c r="M10" s="9"/>
      <c r="N10" s="9"/>
      <c r="O10" s="10"/>
      <c r="P10" s="9"/>
      <c r="Q10" s="9"/>
      <c r="R10" s="9"/>
    </row>
    <row r="11" spans="1:18" ht="15.75">
      <c r="A11" s="11">
        <f t="shared" si="0"/>
        <v>389</v>
      </c>
      <c r="B11" s="34" t="s">
        <v>651</v>
      </c>
      <c r="C11" s="95"/>
      <c r="D11" s="8" t="s">
        <v>638</v>
      </c>
      <c r="E11" s="74"/>
      <c r="F11" s="13">
        <v>100</v>
      </c>
      <c r="G11" s="13">
        <v>98</v>
      </c>
      <c r="H11" s="13">
        <v>98</v>
      </c>
      <c r="I11" s="7">
        <v>93</v>
      </c>
      <c r="J11" s="7"/>
      <c r="K11" s="69" t="s">
        <v>659</v>
      </c>
      <c r="L11" s="122">
        <v>4</v>
      </c>
      <c r="M11" s="84"/>
      <c r="O11" s="4"/>
      <c r="P11" s="26"/>
      <c r="Q11" s="26"/>
      <c r="R11" s="26"/>
    </row>
    <row r="12" spans="1:18" ht="15.75">
      <c r="A12" s="11">
        <f t="shared" si="0"/>
        <v>389</v>
      </c>
      <c r="B12" s="8" t="s">
        <v>29</v>
      </c>
      <c r="C12" s="100"/>
      <c r="D12" s="8" t="s">
        <v>9</v>
      </c>
      <c r="E12" s="65">
        <v>98</v>
      </c>
      <c r="F12" s="4">
        <v>98</v>
      </c>
      <c r="H12" s="4">
        <v>99</v>
      </c>
      <c r="I12" s="7">
        <v>94</v>
      </c>
      <c r="J12" s="7"/>
      <c r="K12" s="69" t="s">
        <v>660</v>
      </c>
      <c r="L12" s="122">
        <v>12</v>
      </c>
      <c r="M12" s="84"/>
      <c r="O12" s="4"/>
      <c r="P12" s="26"/>
      <c r="Q12" s="26"/>
      <c r="R12" s="26"/>
    </row>
    <row r="13" spans="1:19" s="9" customFormat="1" ht="15.75">
      <c r="A13" s="11">
        <f t="shared" si="0"/>
        <v>388</v>
      </c>
      <c r="B13" s="8" t="s">
        <v>10</v>
      </c>
      <c r="C13" s="100"/>
      <c r="D13" s="8" t="s">
        <v>11</v>
      </c>
      <c r="E13" s="65">
        <v>96</v>
      </c>
      <c r="F13" s="4">
        <v>97</v>
      </c>
      <c r="G13" s="4">
        <v>98</v>
      </c>
      <c r="H13" s="4"/>
      <c r="I13" s="12">
        <v>97</v>
      </c>
      <c r="J13" s="12"/>
      <c r="K13" s="69" t="s">
        <v>663</v>
      </c>
      <c r="L13" s="122">
        <v>42</v>
      </c>
      <c r="M13" s="92"/>
      <c r="P13" s="28"/>
      <c r="Q13" s="28"/>
      <c r="R13" s="28"/>
      <c r="S13" s="26"/>
    </row>
    <row r="14" spans="1:19" ht="15.75">
      <c r="A14" s="11">
        <f t="shared" si="0"/>
        <v>388</v>
      </c>
      <c r="B14" s="8" t="s">
        <v>69</v>
      </c>
      <c r="C14" s="100"/>
      <c r="D14" s="8" t="s">
        <v>9</v>
      </c>
      <c r="E14" s="65"/>
      <c r="F14" s="4">
        <v>98</v>
      </c>
      <c r="G14" s="4">
        <v>97</v>
      </c>
      <c r="H14" s="4">
        <v>96</v>
      </c>
      <c r="I14" s="12">
        <v>97</v>
      </c>
      <c r="J14" s="12"/>
      <c r="K14" s="69" t="s">
        <v>664</v>
      </c>
      <c r="L14" s="122">
        <v>29</v>
      </c>
      <c r="M14" s="92"/>
      <c r="O14" s="4"/>
      <c r="P14" s="9"/>
      <c r="Q14" s="9"/>
      <c r="R14" s="9"/>
      <c r="S14" s="29"/>
    </row>
    <row r="15" spans="1:19" ht="15.75">
      <c r="A15" s="134">
        <f t="shared" si="0"/>
        <v>387</v>
      </c>
      <c r="B15" s="162" t="s">
        <v>56</v>
      </c>
      <c r="C15" s="166"/>
      <c r="D15" s="132" t="s">
        <v>579</v>
      </c>
      <c r="E15" s="171">
        <v>97</v>
      </c>
      <c r="F15" s="132">
        <v>98</v>
      </c>
      <c r="G15" s="133">
        <v>98</v>
      </c>
      <c r="H15" s="138"/>
      <c r="I15" s="137">
        <v>94</v>
      </c>
      <c r="J15" s="7"/>
      <c r="K15" s="28" t="s">
        <v>665</v>
      </c>
      <c r="L15" s="115">
        <v>41</v>
      </c>
      <c r="M15" s="92"/>
      <c r="O15" s="4"/>
      <c r="P15" s="26"/>
      <c r="Q15" s="26"/>
      <c r="R15" s="26"/>
      <c r="S15" s="29"/>
    </row>
    <row r="16" spans="1:19" ht="15.75">
      <c r="A16" s="11">
        <f t="shared" si="0"/>
        <v>387</v>
      </c>
      <c r="B16" s="8" t="s">
        <v>34</v>
      </c>
      <c r="C16" s="100"/>
      <c r="D16" s="8" t="s">
        <v>272</v>
      </c>
      <c r="E16" s="65"/>
      <c r="F16" s="4">
        <v>98</v>
      </c>
      <c r="G16" s="4">
        <v>99</v>
      </c>
      <c r="H16" s="4">
        <v>95</v>
      </c>
      <c r="I16" s="7">
        <v>95</v>
      </c>
      <c r="J16" s="7"/>
      <c r="K16" s="69" t="s">
        <v>693</v>
      </c>
      <c r="L16" s="122">
        <v>27</v>
      </c>
      <c r="M16" s="92"/>
      <c r="O16" s="4"/>
      <c r="P16" s="26"/>
      <c r="Q16" s="9"/>
      <c r="R16" s="9"/>
      <c r="S16" s="29"/>
    </row>
    <row r="17" spans="1:19" ht="15.75">
      <c r="A17" s="11">
        <f t="shared" si="0"/>
        <v>387</v>
      </c>
      <c r="B17" s="4" t="s">
        <v>39</v>
      </c>
      <c r="C17" s="101"/>
      <c r="D17" s="4" t="s">
        <v>40</v>
      </c>
      <c r="E17" s="65">
        <v>96</v>
      </c>
      <c r="F17" s="4">
        <v>97</v>
      </c>
      <c r="G17" s="4">
        <v>98</v>
      </c>
      <c r="I17" s="12">
        <v>96</v>
      </c>
      <c r="J17" s="7"/>
      <c r="K17" s="69" t="s">
        <v>694</v>
      </c>
      <c r="L17" s="122">
        <v>9</v>
      </c>
      <c r="M17" s="92"/>
      <c r="N17" s="9"/>
      <c r="O17" s="25"/>
      <c r="P17" s="26"/>
      <c r="Q17" s="26"/>
      <c r="R17" s="26"/>
      <c r="S17" s="29"/>
    </row>
    <row r="18" spans="1:19" ht="15.75">
      <c r="A18" s="11">
        <f t="shared" si="0"/>
        <v>387</v>
      </c>
      <c r="B18" s="4" t="s">
        <v>43</v>
      </c>
      <c r="C18" s="101"/>
      <c r="D18" s="4" t="s">
        <v>44</v>
      </c>
      <c r="E18" s="65"/>
      <c r="F18" s="4">
        <v>97</v>
      </c>
      <c r="G18" s="9">
        <v>97</v>
      </c>
      <c r="H18" s="4">
        <v>97</v>
      </c>
      <c r="I18" s="7">
        <v>96</v>
      </c>
      <c r="J18" s="12"/>
      <c r="K18" s="69" t="s">
        <v>723</v>
      </c>
      <c r="L18" s="122">
        <v>16</v>
      </c>
      <c r="M18" s="26"/>
      <c r="N18" s="9"/>
      <c r="O18" s="30"/>
      <c r="P18" s="29"/>
      <c r="Q18" s="29"/>
      <c r="R18" s="29"/>
      <c r="S18" s="29"/>
    </row>
    <row r="19" spans="1:19" ht="15.75">
      <c r="A19" s="11">
        <f t="shared" si="0"/>
        <v>387</v>
      </c>
      <c r="B19" s="34" t="s">
        <v>172</v>
      </c>
      <c r="C19" s="103">
        <v>357101</v>
      </c>
      <c r="D19" s="8" t="s">
        <v>579</v>
      </c>
      <c r="E19" s="74">
        <v>97</v>
      </c>
      <c r="F19" s="13">
        <v>96</v>
      </c>
      <c r="G19" s="4">
        <v>97</v>
      </c>
      <c r="H19" s="13"/>
      <c r="I19" s="7">
        <v>97</v>
      </c>
      <c r="J19" s="7"/>
      <c r="K19" s="28" t="s">
        <v>705</v>
      </c>
      <c r="L19" s="115">
        <v>16</v>
      </c>
      <c r="M19" s="26"/>
      <c r="N19" s="44"/>
      <c r="O19" s="30"/>
      <c r="P19" s="29"/>
      <c r="Q19" s="29"/>
      <c r="R19" s="29"/>
      <c r="S19" s="29"/>
    </row>
    <row r="20" spans="1:19" ht="15.75">
      <c r="A20" s="11">
        <f t="shared" si="0"/>
        <v>387</v>
      </c>
      <c r="B20" s="34" t="s">
        <v>637</v>
      </c>
      <c r="C20" s="95"/>
      <c r="D20" s="8" t="s">
        <v>638</v>
      </c>
      <c r="E20" s="74"/>
      <c r="F20" s="13">
        <v>97</v>
      </c>
      <c r="G20" s="13">
        <v>98</v>
      </c>
      <c r="H20" s="13">
        <v>95</v>
      </c>
      <c r="I20" s="7">
        <v>97</v>
      </c>
      <c r="J20" s="7"/>
      <c r="K20" s="28" t="s">
        <v>708</v>
      </c>
      <c r="L20" s="115">
        <v>18</v>
      </c>
      <c r="M20" s="26"/>
      <c r="N20" s="29"/>
      <c r="O20" s="30"/>
      <c r="P20" s="29"/>
      <c r="Q20" s="31"/>
      <c r="R20" s="29"/>
      <c r="S20" s="29"/>
    </row>
    <row r="21" spans="1:19" ht="15.75">
      <c r="A21" s="11">
        <f t="shared" si="0"/>
        <v>387</v>
      </c>
      <c r="B21" s="8" t="s">
        <v>45</v>
      </c>
      <c r="C21" s="100"/>
      <c r="D21" s="8" t="s">
        <v>46</v>
      </c>
      <c r="E21" s="65">
        <v>99</v>
      </c>
      <c r="F21" s="4">
        <v>96</v>
      </c>
      <c r="G21" s="4">
        <v>95</v>
      </c>
      <c r="I21" s="7">
        <v>97</v>
      </c>
      <c r="J21" s="7"/>
      <c r="K21" s="28" t="s">
        <v>709</v>
      </c>
      <c r="L21" s="115">
        <v>18</v>
      </c>
      <c r="M21" s="32"/>
      <c r="N21" s="32"/>
      <c r="O21" s="33"/>
      <c r="Q21" s="29"/>
      <c r="R21" s="29"/>
      <c r="S21" s="29"/>
    </row>
    <row r="22" spans="1:19" ht="15.75">
      <c r="A22" s="11">
        <f t="shared" si="0"/>
        <v>386</v>
      </c>
      <c r="B22" s="4" t="s">
        <v>27</v>
      </c>
      <c r="C22" s="167"/>
      <c r="D22" s="4" t="s">
        <v>154</v>
      </c>
      <c r="E22" s="65">
        <v>98</v>
      </c>
      <c r="F22" s="4">
        <v>98</v>
      </c>
      <c r="G22" s="4">
        <v>98</v>
      </c>
      <c r="I22" s="7">
        <v>92</v>
      </c>
      <c r="J22" s="7"/>
      <c r="K22" s="69" t="s">
        <v>697</v>
      </c>
      <c r="L22" s="122">
        <v>3</v>
      </c>
      <c r="M22" s="26"/>
      <c r="N22" s="29"/>
      <c r="O22" s="30"/>
      <c r="P22" s="29"/>
      <c r="Q22" s="29"/>
      <c r="R22" s="29"/>
      <c r="S22" s="29"/>
    </row>
    <row r="23" spans="1:19" ht="15.75">
      <c r="A23" s="11">
        <f t="shared" si="0"/>
        <v>386</v>
      </c>
      <c r="B23" s="34" t="s">
        <v>601</v>
      </c>
      <c r="C23" s="95"/>
      <c r="D23" s="8" t="s">
        <v>204</v>
      </c>
      <c r="E23" s="74"/>
      <c r="F23" s="13">
        <v>97</v>
      </c>
      <c r="G23" s="13">
        <v>98</v>
      </c>
      <c r="H23" s="13">
        <v>98</v>
      </c>
      <c r="I23" s="7">
        <v>93</v>
      </c>
      <c r="J23" s="12"/>
      <c r="K23" s="45" t="s">
        <v>710</v>
      </c>
      <c r="L23" s="127">
        <v>14</v>
      </c>
      <c r="M23" s="26"/>
      <c r="N23" s="29"/>
      <c r="O23" s="30"/>
      <c r="P23" s="29"/>
      <c r="Q23" s="29"/>
      <c r="R23" s="29"/>
      <c r="S23" s="29"/>
    </row>
    <row r="24" spans="1:19" ht="15.75">
      <c r="A24" s="11">
        <f t="shared" si="0"/>
        <v>386</v>
      </c>
      <c r="B24" s="8" t="s">
        <v>30</v>
      </c>
      <c r="C24" s="100"/>
      <c r="D24" s="8" t="s">
        <v>272</v>
      </c>
      <c r="E24" s="65"/>
      <c r="F24" s="4">
        <v>96</v>
      </c>
      <c r="G24" s="4">
        <v>98</v>
      </c>
      <c r="H24" s="4">
        <v>96</v>
      </c>
      <c r="I24" s="12">
        <v>96</v>
      </c>
      <c r="J24" s="7"/>
      <c r="K24" s="45" t="s">
        <v>719</v>
      </c>
      <c r="L24" s="127">
        <v>51</v>
      </c>
      <c r="M24" s="26"/>
      <c r="N24" s="29"/>
      <c r="O24" s="30"/>
      <c r="P24" s="29"/>
      <c r="Q24" s="29"/>
      <c r="R24" s="29"/>
      <c r="S24" s="29"/>
    </row>
    <row r="25" spans="1:19" ht="15.75">
      <c r="A25" s="11">
        <f t="shared" si="0"/>
        <v>386</v>
      </c>
      <c r="B25" s="34" t="s">
        <v>572</v>
      </c>
      <c r="C25" s="95"/>
      <c r="D25" s="8" t="s">
        <v>68</v>
      </c>
      <c r="E25" s="74"/>
      <c r="F25" s="13">
        <v>97</v>
      </c>
      <c r="G25" s="13">
        <v>97</v>
      </c>
      <c r="H25" s="13">
        <v>96</v>
      </c>
      <c r="I25" s="7">
        <v>96</v>
      </c>
      <c r="J25" s="7"/>
      <c r="K25" s="4" t="s">
        <v>720</v>
      </c>
      <c r="L25" s="116">
        <v>47</v>
      </c>
      <c r="M25" s="26"/>
      <c r="N25" s="29"/>
      <c r="O25" s="30"/>
      <c r="P25" s="29"/>
      <c r="Q25" s="29"/>
      <c r="R25" s="29"/>
      <c r="S25" s="29"/>
    </row>
    <row r="26" spans="1:19" ht="15.75">
      <c r="A26" s="11">
        <f t="shared" si="0"/>
        <v>385</v>
      </c>
      <c r="B26" s="8" t="s">
        <v>82</v>
      </c>
      <c r="C26" s="100"/>
      <c r="D26" s="8" t="s">
        <v>272</v>
      </c>
      <c r="E26" s="65"/>
      <c r="F26" s="4">
        <v>97</v>
      </c>
      <c r="G26" s="4">
        <v>98</v>
      </c>
      <c r="H26" s="4">
        <v>98</v>
      </c>
      <c r="I26" s="7">
        <v>92</v>
      </c>
      <c r="J26" s="7"/>
      <c r="K26" s="14" t="s">
        <v>725</v>
      </c>
      <c r="L26" s="112"/>
      <c r="M26" s="26"/>
      <c r="N26" s="29"/>
      <c r="O26" s="30"/>
      <c r="P26" s="29"/>
      <c r="Q26" s="29"/>
      <c r="R26" s="29"/>
      <c r="S26" s="29"/>
    </row>
    <row r="27" spans="1:19" ht="15.75">
      <c r="A27" s="11">
        <f t="shared" si="0"/>
        <v>385</v>
      </c>
      <c r="B27" s="4" t="s">
        <v>31</v>
      </c>
      <c r="C27" s="101"/>
      <c r="D27" s="8" t="s">
        <v>9</v>
      </c>
      <c r="E27" s="65"/>
      <c r="F27" s="4">
        <v>96</v>
      </c>
      <c r="G27" s="4">
        <v>96</v>
      </c>
      <c r="H27" s="4">
        <v>96</v>
      </c>
      <c r="I27" s="7">
        <v>97</v>
      </c>
      <c r="J27" s="12"/>
      <c r="K27" s="4" t="s">
        <v>726</v>
      </c>
      <c r="L27" s="116">
        <v>20</v>
      </c>
      <c r="M27" s="26"/>
      <c r="N27" s="29"/>
      <c r="O27" s="30"/>
      <c r="P27" s="29"/>
      <c r="Q27" s="29"/>
      <c r="R27" s="29"/>
      <c r="S27" s="29"/>
    </row>
    <row r="28" spans="1:19" ht="15.75">
      <c r="A28" s="11">
        <f t="shared" si="0"/>
        <v>385</v>
      </c>
      <c r="B28" s="34" t="s">
        <v>587</v>
      </c>
      <c r="C28" s="95"/>
      <c r="D28" s="8" t="s">
        <v>40</v>
      </c>
      <c r="E28" s="74"/>
      <c r="F28" s="13">
        <v>96</v>
      </c>
      <c r="G28" s="13">
        <v>95</v>
      </c>
      <c r="H28" s="13">
        <v>96</v>
      </c>
      <c r="I28" s="7">
        <v>98</v>
      </c>
      <c r="J28" s="12"/>
      <c r="K28" s="14" t="s">
        <v>728</v>
      </c>
      <c r="L28" s="115">
        <v>9</v>
      </c>
      <c r="M28" s="26"/>
      <c r="N28" s="29"/>
      <c r="O28" s="30"/>
      <c r="P28" s="29"/>
      <c r="Q28" s="29"/>
      <c r="R28" s="29"/>
      <c r="S28" s="29"/>
    </row>
    <row r="29" spans="1:19" ht="15.75">
      <c r="A29" s="11">
        <f t="shared" si="0"/>
        <v>383</v>
      </c>
      <c r="B29" s="24" t="s">
        <v>18</v>
      </c>
      <c r="C29" s="135"/>
      <c r="D29" s="4" t="s">
        <v>19</v>
      </c>
      <c r="E29" s="65">
        <v>97</v>
      </c>
      <c r="F29" s="4">
        <v>98</v>
      </c>
      <c r="G29" s="4">
        <v>96</v>
      </c>
      <c r="I29" s="136">
        <v>92</v>
      </c>
      <c r="J29" s="7"/>
      <c r="K29" s="129" t="s">
        <v>740</v>
      </c>
      <c r="L29" s="115">
        <v>28</v>
      </c>
      <c r="M29" s="26"/>
      <c r="N29" s="29"/>
      <c r="O29" s="30"/>
      <c r="P29" s="29"/>
      <c r="Q29" s="29"/>
      <c r="R29" s="29"/>
      <c r="S29" s="29"/>
    </row>
    <row r="30" spans="1:19" ht="15.75">
      <c r="A30" s="11">
        <f t="shared" si="0"/>
        <v>383</v>
      </c>
      <c r="B30" s="34" t="s">
        <v>60</v>
      </c>
      <c r="C30" s="95"/>
      <c r="D30" s="13" t="s">
        <v>38</v>
      </c>
      <c r="E30" s="74"/>
      <c r="F30" s="8">
        <v>97</v>
      </c>
      <c r="G30" s="4">
        <v>97</v>
      </c>
      <c r="H30" s="13">
        <v>96</v>
      </c>
      <c r="I30" s="7">
        <v>93</v>
      </c>
      <c r="J30" s="12"/>
      <c r="K30" s="129" t="s">
        <v>741</v>
      </c>
      <c r="L30" s="115">
        <v>18</v>
      </c>
      <c r="M30" s="26"/>
      <c r="N30" s="29"/>
      <c r="O30" s="30"/>
      <c r="P30" s="29"/>
      <c r="Q30" s="29"/>
      <c r="R30" s="29"/>
      <c r="S30" s="29"/>
    </row>
    <row r="31" spans="1:19" ht="15.75">
      <c r="A31" s="11">
        <f t="shared" si="0"/>
        <v>383</v>
      </c>
      <c r="B31" s="34" t="s">
        <v>510</v>
      </c>
      <c r="C31" s="95"/>
      <c r="D31" s="37" t="s">
        <v>9</v>
      </c>
      <c r="E31" s="74"/>
      <c r="F31" s="7">
        <v>97</v>
      </c>
      <c r="G31" s="3">
        <v>96</v>
      </c>
      <c r="H31" s="7">
        <v>96</v>
      </c>
      <c r="I31" s="7">
        <v>94</v>
      </c>
      <c r="J31" s="7"/>
      <c r="K31" s="28" t="s">
        <v>747</v>
      </c>
      <c r="L31" s="115">
        <v>30</v>
      </c>
      <c r="M31" s="26"/>
      <c r="N31" s="29"/>
      <c r="O31" s="30"/>
      <c r="P31" s="29"/>
      <c r="Q31" s="29"/>
      <c r="R31" s="29"/>
      <c r="S31" s="29"/>
    </row>
    <row r="32" spans="1:19" ht="15.75">
      <c r="A32" s="11">
        <f t="shared" si="0"/>
        <v>383</v>
      </c>
      <c r="B32" s="34" t="s">
        <v>152</v>
      </c>
      <c r="C32" s="95"/>
      <c r="D32" s="8" t="s">
        <v>115</v>
      </c>
      <c r="E32" s="74"/>
      <c r="F32" s="13">
        <v>95</v>
      </c>
      <c r="G32" s="4">
        <v>96</v>
      </c>
      <c r="H32" s="13">
        <v>95</v>
      </c>
      <c r="I32" s="7">
        <v>97</v>
      </c>
      <c r="J32" s="7"/>
      <c r="K32" s="9" t="s">
        <v>750</v>
      </c>
      <c r="L32" s="115">
        <v>26</v>
      </c>
      <c r="M32" s="26"/>
      <c r="N32" s="29"/>
      <c r="O32" s="30"/>
      <c r="P32" s="29"/>
      <c r="Q32" s="29"/>
      <c r="R32" s="29"/>
      <c r="S32" s="29"/>
    </row>
    <row r="33" spans="1:19" ht="15.75">
      <c r="A33" s="11">
        <f t="shared" si="0"/>
        <v>382</v>
      </c>
      <c r="B33" s="34" t="s">
        <v>831</v>
      </c>
      <c r="C33" s="95"/>
      <c r="D33" s="8" t="s">
        <v>13</v>
      </c>
      <c r="E33" s="74"/>
      <c r="F33" s="13">
        <v>94</v>
      </c>
      <c r="G33" s="13">
        <v>94</v>
      </c>
      <c r="H33" s="13">
        <v>98</v>
      </c>
      <c r="I33" s="7">
        <v>96</v>
      </c>
      <c r="J33" s="12"/>
      <c r="K33" s="9" t="s">
        <v>756</v>
      </c>
      <c r="L33" s="115">
        <v>26</v>
      </c>
      <c r="M33" s="26"/>
      <c r="N33" s="29"/>
      <c r="O33" s="30"/>
      <c r="P33" s="29"/>
      <c r="Q33" s="29"/>
      <c r="R33" s="29"/>
      <c r="S33" s="29"/>
    </row>
    <row r="34" spans="1:13" ht="15.75">
      <c r="A34" s="11">
        <f t="shared" si="0"/>
        <v>382</v>
      </c>
      <c r="B34" s="8" t="s">
        <v>58</v>
      </c>
      <c r="C34" s="100"/>
      <c r="D34" s="8" t="s">
        <v>272</v>
      </c>
      <c r="E34" s="65"/>
      <c r="F34" s="4">
        <v>94</v>
      </c>
      <c r="G34" s="4">
        <v>93</v>
      </c>
      <c r="H34" s="4">
        <v>98</v>
      </c>
      <c r="I34" s="7">
        <v>97</v>
      </c>
      <c r="J34" s="7"/>
      <c r="K34" s="28" t="s">
        <v>760</v>
      </c>
      <c r="L34" s="115">
        <v>6</v>
      </c>
      <c r="M34" s="9"/>
    </row>
    <row r="35" spans="1:13" ht="15.75">
      <c r="A35" s="11">
        <f t="shared" si="0"/>
        <v>381</v>
      </c>
      <c r="B35" s="34" t="s">
        <v>73</v>
      </c>
      <c r="C35" s="95"/>
      <c r="D35" s="8" t="s">
        <v>68</v>
      </c>
      <c r="E35" s="75"/>
      <c r="F35" s="8">
        <v>96</v>
      </c>
      <c r="G35" s="4">
        <v>95</v>
      </c>
      <c r="H35" s="8">
        <v>97</v>
      </c>
      <c r="I35" s="7">
        <v>93</v>
      </c>
      <c r="J35" s="7"/>
      <c r="K35" s="4" t="s">
        <v>761</v>
      </c>
      <c r="L35" s="115">
        <v>52</v>
      </c>
      <c r="M35" s="9"/>
    </row>
    <row r="36" spans="1:13" ht="15.75">
      <c r="A36" s="11">
        <f t="shared" si="0"/>
        <v>381</v>
      </c>
      <c r="B36" s="34" t="s">
        <v>79</v>
      </c>
      <c r="C36" s="95"/>
      <c r="D36" s="8" t="s">
        <v>68</v>
      </c>
      <c r="E36" s="75"/>
      <c r="F36" s="13">
        <v>95</v>
      </c>
      <c r="G36" s="4">
        <v>98</v>
      </c>
      <c r="H36" s="13">
        <v>94</v>
      </c>
      <c r="I36" s="7">
        <v>94</v>
      </c>
      <c r="J36" s="7"/>
      <c r="K36" s="20" t="s">
        <v>768</v>
      </c>
      <c r="L36" s="115">
        <v>56</v>
      </c>
      <c r="M36" s="9"/>
    </row>
    <row r="37" spans="1:13" ht="15.75">
      <c r="A37" s="11">
        <f t="shared" si="0"/>
        <v>380</v>
      </c>
      <c r="B37" s="8" t="s">
        <v>91</v>
      </c>
      <c r="C37" s="100"/>
      <c r="D37" s="8" t="s">
        <v>642</v>
      </c>
      <c r="E37" s="65"/>
      <c r="F37" s="4">
        <v>91</v>
      </c>
      <c r="G37" s="4">
        <v>97</v>
      </c>
      <c r="H37" s="4">
        <v>98</v>
      </c>
      <c r="I37" s="7">
        <v>94</v>
      </c>
      <c r="J37" s="12"/>
      <c r="K37" s="28" t="s">
        <v>769</v>
      </c>
      <c r="L37" s="115">
        <v>37</v>
      </c>
      <c r="M37" s="9"/>
    </row>
    <row r="38" spans="1:13" ht="15.75">
      <c r="A38" s="11">
        <f t="shared" si="0"/>
        <v>378</v>
      </c>
      <c r="B38" s="8" t="s">
        <v>96</v>
      </c>
      <c r="C38" s="100"/>
      <c r="D38" s="8" t="s">
        <v>64</v>
      </c>
      <c r="E38" s="65"/>
      <c r="F38" s="4">
        <v>93</v>
      </c>
      <c r="G38" s="4">
        <v>98</v>
      </c>
      <c r="H38" s="4">
        <v>95</v>
      </c>
      <c r="I38" s="7">
        <v>92</v>
      </c>
      <c r="J38" s="7"/>
      <c r="K38" s="14" t="s">
        <v>786</v>
      </c>
      <c r="L38" s="115">
        <v>60</v>
      </c>
      <c r="M38" s="9"/>
    </row>
    <row r="39" spans="1:13" ht="15.75">
      <c r="A39" s="11">
        <f t="shared" si="0"/>
        <v>378</v>
      </c>
      <c r="B39" s="8" t="s">
        <v>66</v>
      </c>
      <c r="C39" s="69">
        <v>353065</v>
      </c>
      <c r="D39" s="8" t="s">
        <v>62</v>
      </c>
      <c r="E39" s="65"/>
      <c r="F39" s="4">
        <v>94</v>
      </c>
      <c r="G39" s="4">
        <v>94</v>
      </c>
      <c r="H39" s="4">
        <v>96</v>
      </c>
      <c r="I39" s="12">
        <v>94</v>
      </c>
      <c r="J39" s="12"/>
      <c r="K39" s="28" t="s">
        <v>787</v>
      </c>
      <c r="L39" s="115">
        <v>49</v>
      </c>
      <c r="M39" s="9"/>
    </row>
    <row r="40" spans="1:13" ht="15.75">
      <c r="A40" s="11">
        <f t="shared" si="0"/>
        <v>378</v>
      </c>
      <c r="B40" s="4" t="s">
        <v>80</v>
      </c>
      <c r="C40" s="101"/>
      <c r="D40" s="24" t="s">
        <v>9</v>
      </c>
      <c r="E40" s="65"/>
      <c r="F40" s="4">
        <v>95</v>
      </c>
      <c r="G40" s="4">
        <v>94</v>
      </c>
      <c r="H40" s="4">
        <v>95</v>
      </c>
      <c r="I40" s="7">
        <v>94</v>
      </c>
      <c r="J40" s="12"/>
      <c r="K40" s="89" t="s">
        <v>791</v>
      </c>
      <c r="L40" s="115">
        <v>48</v>
      </c>
      <c r="M40" s="9"/>
    </row>
    <row r="41" spans="1:13" ht="15.75">
      <c r="A41" s="11">
        <f t="shared" si="0"/>
        <v>378</v>
      </c>
      <c r="B41" s="8" t="s">
        <v>105</v>
      </c>
      <c r="C41" s="100"/>
      <c r="D41" s="8" t="s">
        <v>42</v>
      </c>
      <c r="E41" s="65"/>
      <c r="F41" s="4">
        <v>96</v>
      </c>
      <c r="G41" s="4">
        <v>95</v>
      </c>
      <c r="H41" s="4">
        <v>92</v>
      </c>
      <c r="I41" s="12">
        <v>95</v>
      </c>
      <c r="J41" s="7"/>
      <c r="K41" s="20" t="s">
        <v>794</v>
      </c>
      <c r="L41" s="115">
        <v>17</v>
      </c>
      <c r="M41" s="9"/>
    </row>
    <row r="42" spans="1:13" ht="15.75">
      <c r="A42" s="11">
        <f t="shared" si="0"/>
        <v>377</v>
      </c>
      <c r="B42" s="17" t="s">
        <v>37</v>
      </c>
      <c r="C42" s="102"/>
      <c r="D42" s="4" t="s">
        <v>55</v>
      </c>
      <c r="E42" s="65">
        <v>94</v>
      </c>
      <c r="F42" s="4">
        <v>95</v>
      </c>
      <c r="G42" s="4">
        <v>97</v>
      </c>
      <c r="I42" s="12">
        <v>91</v>
      </c>
      <c r="J42" s="7"/>
      <c r="K42" s="14" t="s">
        <v>797</v>
      </c>
      <c r="L42" s="115">
        <v>17</v>
      </c>
      <c r="M42" s="9"/>
    </row>
    <row r="43" spans="1:13" ht="15.75">
      <c r="A43" s="11">
        <f t="shared" si="0"/>
        <v>377</v>
      </c>
      <c r="B43" s="8" t="s">
        <v>63</v>
      </c>
      <c r="C43" s="100"/>
      <c r="D43" s="8" t="s">
        <v>64</v>
      </c>
      <c r="E43" s="65"/>
      <c r="F43" s="4">
        <v>95</v>
      </c>
      <c r="G43" s="4">
        <v>96</v>
      </c>
      <c r="H43" s="4">
        <v>94</v>
      </c>
      <c r="I43" s="7">
        <v>92</v>
      </c>
      <c r="J43" s="7"/>
      <c r="K43" s="14" t="s">
        <v>798</v>
      </c>
      <c r="L43" s="115">
        <v>57</v>
      </c>
      <c r="M43" s="9"/>
    </row>
    <row r="44" spans="1:13" ht="15.75">
      <c r="A44" s="11">
        <f t="shared" si="0"/>
        <v>377</v>
      </c>
      <c r="B44" s="22" t="s">
        <v>816</v>
      </c>
      <c r="C44" s="95"/>
      <c r="D44" s="8" t="s">
        <v>154</v>
      </c>
      <c r="E44" s="74"/>
      <c r="F44" s="13">
        <v>95</v>
      </c>
      <c r="G44" s="13">
        <v>94</v>
      </c>
      <c r="H44" s="13">
        <v>94</v>
      </c>
      <c r="I44" s="7">
        <v>94</v>
      </c>
      <c r="J44" s="7"/>
      <c r="K44" s="9" t="s">
        <v>801</v>
      </c>
      <c r="L44" s="115">
        <v>23</v>
      </c>
      <c r="M44" s="9"/>
    </row>
    <row r="45" spans="1:13" ht="15.75">
      <c r="A45" s="11">
        <f t="shared" si="0"/>
        <v>376</v>
      </c>
      <c r="B45" s="8" t="s">
        <v>98</v>
      </c>
      <c r="C45" s="100"/>
      <c r="D45" s="8" t="s">
        <v>40</v>
      </c>
      <c r="E45" s="65"/>
      <c r="F45" s="4">
        <v>96</v>
      </c>
      <c r="G45" s="4">
        <v>97</v>
      </c>
      <c r="H45" s="4">
        <v>97</v>
      </c>
      <c r="I45" s="7">
        <v>86</v>
      </c>
      <c r="J45" s="7"/>
      <c r="K45" s="93" t="s">
        <v>802</v>
      </c>
      <c r="L45" s="115">
        <v>30</v>
      </c>
      <c r="M45" s="9"/>
    </row>
    <row r="46" spans="1:13" ht="15.75">
      <c r="A46" s="11">
        <f t="shared" si="0"/>
        <v>376</v>
      </c>
      <c r="B46" s="14" t="s">
        <v>533</v>
      </c>
      <c r="C46" s="103"/>
      <c r="D46" s="8" t="s">
        <v>9</v>
      </c>
      <c r="E46" s="74">
        <v>96</v>
      </c>
      <c r="F46" s="13"/>
      <c r="G46" s="4">
        <v>96</v>
      </c>
      <c r="H46" s="13">
        <v>95</v>
      </c>
      <c r="I46" s="7">
        <v>89</v>
      </c>
      <c r="J46" s="12"/>
      <c r="K46" s="34" t="s">
        <v>806</v>
      </c>
      <c r="L46" s="115">
        <v>28</v>
      </c>
      <c r="M46" s="9"/>
    </row>
    <row r="47" spans="1:13" ht="15.75">
      <c r="A47" s="11">
        <f t="shared" si="0"/>
        <v>376</v>
      </c>
      <c r="B47" s="34" t="s">
        <v>550</v>
      </c>
      <c r="C47" s="95"/>
      <c r="D47" s="8" t="s">
        <v>33</v>
      </c>
      <c r="E47" s="74"/>
      <c r="F47" s="13">
        <v>96</v>
      </c>
      <c r="G47" s="4">
        <v>94</v>
      </c>
      <c r="H47" s="13">
        <v>94</v>
      </c>
      <c r="I47" s="7">
        <v>92</v>
      </c>
      <c r="J47" s="7"/>
      <c r="K47" s="20" t="s">
        <v>809</v>
      </c>
      <c r="L47" s="115">
        <v>9</v>
      </c>
      <c r="M47" s="9"/>
    </row>
    <row r="48" spans="1:13" ht="15.75">
      <c r="A48" s="11">
        <f t="shared" si="0"/>
        <v>376</v>
      </c>
      <c r="B48" s="8" t="s">
        <v>119</v>
      </c>
      <c r="C48" s="69">
        <v>366443</v>
      </c>
      <c r="D48" s="8" t="s">
        <v>109</v>
      </c>
      <c r="E48" s="65">
        <v>93</v>
      </c>
      <c r="F48" s="4">
        <v>95</v>
      </c>
      <c r="G48" s="4">
        <v>92</v>
      </c>
      <c r="I48" s="7">
        <v>96</v>
      </c>
      <c r="J48" s="7"/>
      <c r="K48" t="s">
        <v>810</v>
      </c>
      <c r="L48" s="115">
        <v>28</v>
      </c>
      <c r="M48" s="9"/>
    </row>
    <row r="49" spans="1:13" ht="15.75">
      <c r="A49" s="11">
        <f t="shared" si="0"/>
        <v>375</v>
      </c>
      <c r="B49" s="17" t="s">
        <v>125</v>
      </c>
      <c r="C49" s="102"/>
      <c r="D49" s="20" t="s">
        <v>36</v>
      </c>
      <c r="E49" s="65">
        <v>94</v>
      </c>
      <c r="F49" s="4">
        <v>94</v>
      </c>
      <c r="G49" s="4">
        <v>94</v>
      </c>
      <c r="I49" s="7">
        <v>93</v>
      </c>
      <c r="J49" s="12"/>
      <c r="K49" s="89" t="s">
        <v>812</v>
      </c>
      <c r="L49" s="115">
        <v>22</v>
      </c>
      <c r="M49" s="9"/>
    </row>
    <row r="50" spans="1:13" ht="15.75">
      <c r="A50" s="11">
        <f t="shared" si="0"/>
        <v>375</v>
      </c>
      <c r="B50" s="34" t="s">
        <v>762</v>
      </c>
      <c r="C50" s="95"/>
      <c r="D50" s="37" t="s">
        <v>13</v>
      </c>
      <c r="E50" s="74"/>
      <c r="F50" s="7">
        <v>94</v>
      </c>
      <c r="G50" s="3">
        <v>95</v>
      </c>
      <c r="H50" s="7">
        <v>92</v>
      </c>
      <c r="I50" s="7">
        <v>94</v>
      </c>
      <c r="J50" s="7"/>
      <c r="K50" s="89" t="s">
        <v>815</v>
      </c>
      <c r="L50" s="115">
        <v>42</v>
      </c>
      <c r="M50" s="9"/>
    </row>
    <row r="51" spans="1:13" ht="15.75">
      <c r="A51" s="11">
        <f t="shared" si="0"/>
        <v>375</v>
      </c>
      <c r="B51" s="13" t="s">
        <v>84</v>
      </c>
      <c r="C51" s="103">
        <v>353074</v>
      </c>
      <c r="D51" s="13" t="s">
        <v>62</v>
      </c>
      <c r="E51" s="65"/>
      <c r="F51" s="4">
        <v>93</v>
      </c>
      <c r="G51" s="4">
        <v>96</v>
      </c>
      <c r="H51" s="4">
        <v>92</v>
      </c>
      <c r="I51" s="7">
        <v>94</v>
      </c>
      <c r="J51" s="7"/>
      <c r="K51" s="89" t="s">
        <v>818</v>
      </c>
      <c r="L51" s="115">
        <v>50</v>
      </c>
      <c r="M51" s="9"/>
    </row>
    <row r="52" spans="1:13" ht="15.75">
      <c r="A52" s="11">
        <f t="shared" si="0"/>
        <v>375</v>
      </c>
      <c r="B52" s="8" t="s">
        <v>729</v>
      </c>
      <c r="C52" s="100"/>
      <c r="D52" s="8" t="s">
        <v>182</v>
      </c>
      <c r="E52" s="74"/>
      <c r="F52" s="4">
        <v>93</v>
      </c>
      <c r="G52" s="4">
        <v>94</v>
      </c>
      <c r="H52" s="4">
        <v>93</v>
      </c>
      <c r="I52" s="7">
        <v>95</v>
      </c>
      <c r="J52" s="7"/>
      <c r="K52" s="130" t="s">
        <v>829</v>
      </c>
      <c r="L52" s="115">
        <v>12</v>
      </c>
      <c r="M52" s="9"/>
    </row>
    <row r="53" spans="1:13" ht="15.75">
      <c r="A53" s="11">
        <f t="shared" si="0"/>
        <v>374</v>
      </c>
      <c r="B53" s="14" t="s">
        <v>78</v>
      </c>
      <c r="C53" s="103"/>
      <c r="D53" s="14" t="s">
        <v>9</v>
      </c>
      <c r="E53" s="65">
        <v>95</v>
      </c>
      <c r="F53" s="4">
        <v>94</v>
      </c>
      <c r="G53" s="4">
        <v>95</v>
      </c>
      <c r="I53" s="7">
        <v>90</v>
      </c>
      <c r="J53" s="7"/>
      <c r="K53" s="130" t="s">
        <v>830</v>
      </c>
      <c r="L53" s="115">
        <v>12</v>
      </c>
      <c r="M53" s="9"/>
    </row>
    <row r="54" spans="1:13" ht="15.75">
      <c r="A54" s="11">
        <f t="shared" si="0"/>
        <v>373</v>
      </c>
      <c r="B54" s="34" t="s">
        <v>612</v>
      </c>
      <c r="C54" s="95"/>
      <c r="D54" s="8" t="s">
        <v>122</v>
      </c>
      <c r="E54" s="74">
        <v>95</v>
      </c>
      <c r="F54" s="13">
        <v>95</v>
      </c>
      <c r="G54" s="13">
        <v>93</v>
      </c>
      <c r="H54" s="13"/>
      <c r="I54" s="7">
        <v>90</v>
      </c>
      <c r="J54" s="7"/>
      <c r="K54" s="28" t="s">
        <v>835</v>
      </c>
      <c r="L54" s="115">
        <v>95</v>
      </c>
      <c r="M54" s="9"/>
    </row>
    <row r="55" spans="1:13" ht="15.75">
      <c r="A55" s="11">
        <f t="shared" si="0"/>
        <v>373</v>
      </c>
      <c r="B55" s="34" t="s">
        <v>184</v>
      </c>
      <c r="C55" s="95"/>
      <c r="D55" s="13" t="s">
        <v>16</v>
      </c>
      <c r="E55" s="74"/>
      <c r="F55" s="13">
        <v>90</v>
      </c>
      <c r="G55" s="4">
        <v>96</v>
      </c>
      <c r="H55" s="13">
        <v>95</v>
      </c>
      <c r="I55" s="7">
        <v>92</v>
      </c>
      <c r="J55" s="7"/>
      <c r="K55" s="28" t="s">
        <v>834</v>
      </c>
      <c r="L55" s="115">
        <v>87</v>
      </c>
      <c r="M55" s="9"/>
    </row>
    <row r="56" spans="1:13" ht="15.75">
      <c r="A56" s="11">
        <f t="shared" si="0"/>
        <v>373</v>
      </c>
      <c r="B56" s="8" t="s">
        <v>54</v>
      </c>
      <c r="C56" s="100"/>
      <c r="D56" s="8" t="s">
        <v>55</v>
      </c>
      <c r="E56" s="65">
        <v>94</v>
      </c>
      <c r="F56" s="4">
        <v>93</v>
      </c>
      <c r="G56" s="4">
        <v>92</v>
      </c>
      <c r="I56" s="12">
        <v>94</v>
      </c>
      <c r="J56" s="12"/>
      <c r="K56" s="28" t="s">
        <v>839</v>
      </c>
      <c r="L56" s="115">
        <v>74</v>
      </c>
      <c r="M56" s="9"/>
    </row>
    <row r="57" spans="1:13" ht="15.75">
      <c r="A57" s="11">
        <f t="shared" si="0"/>
        <v>373</v>
      </c>
      <c r="B57" s="8" t="s">
        <v>131</v>
      </c>
      <c r="C57" s="100"/>
      <c r="D57" s="8" t="s">
        <v>13</v>
      </c>
      <c r="E57" s="65"/>
      <c r="F57" s="4">
        <v>95</v>
      </c>
      <c r="G57" s="4">
        <v>92</v>
      </c>
      <c r="H57" s="4">
        <v>92</v>
      </c>
      <c r="I57" s="7">
        <v>94</v>
      </c>
      <c r="J57" s="7"/>
      <c r="K57" s="28" t="s">
        <v>840</v>
      </c>
      <c r="L57" s="115">
        <v>29</v>
      </c>
      <c r="M57" s="9"/>
    </row>
    <row r="58" spans="1:13" ht="15.75">
      <c r="A58" s="11">
        <f t="shared" si="0"/>
        <v>372</v>
      </c>
      <c r="B58" s="13" t="s">
        <v>118</v>
      </c>
      <c r="C58" s="103">
        <v>145050</v>
      </c>
      <c r="D58" s="20" t="s">
        <v>579</v>
      </c>
      <c r="E58" s="65"/>
      <c r="F58" s="4">
        <v>94</v>
      </c>
      <c r="G58" s="4">
        <v>94</v>
      </c>
      <c r="H58" s="4">
        <v>95</v>
      </c>
      <c r="I58" s="7">
        <v>89</v>
      </c>
      <c r="J58" s="12"/>
      <c r="K58" s="28" t="s">
        <v>843</v>
      </c>
      <c r="L58" s="115">
        <v>7</v>
      </c>
      <c r="M58" s="9"/>
    </row>
    <row r="59" spans="1:13" ht="15.75">
      <c r="A59" s="11">
        <f t="shared" si="0"/>
        <v>372</v>
      </c>
      <c r="B59" s="34" t="s">
        <v>712</v>
      </c>
      <c r="C59" s="95"/>
      <c r="D59" s="8" t="s">
        <v>204</v>
      </c>
      <c r="E59" s="74"/>
      <c r="F59" s="13">
        <v>97</v>
      </c>
      <c r="G59" s="13">
        <v>91</v>
      </c>
      <c r="H59" s="13">
        <v>91</v>
      </c>
      <c r="I59" s="7">
        <v>93</v>
      </c>
      <c r="J59" s="7"/>
      <c r="K59" s="28" t="s">
        <v>845</v>
      </c>
      <c r="L59" s="115">
        <v>6</v>
      </c>
      <c r="M59" s="9"/>
    </row>
    <row r="60" spans="1:12" ht="15.75">
      <c r="A60" s="11">
        <f t="shared" si="0"/>
        <v>370</v>
      </c>
      <c r="B60" s="34" t="s">
        <v>707</v>
      </c>
      <c r="C60" s="95"/>
      <c r="D60" s="8" t="s">
        <v>115</v>
      </c>
      <c r="E60" s="74">
        <v>91</v>
      </c>
      <c r="F60" s="13">
        <v>94</v>
      </c>
      <c r="G60" s="13">
        <v>91</v>
      </c>
      <c r="H60" s="13"/>
      <c r="I60" s="7">
        <v>94</v>
      </c>
      <c r="J60" s="7"/>
      <c r="K60" s="13" t="s">
        <v>846</v>
      </c>
      <c r="L60" s="116">
        <v>4</v>
      </c>
    </row>
    <row r="61" spans="1:12" ht="15.75">
      <c r="A61" s="11">
        <f t="shared" si="0"/>
        <v>370</v>
      </c>
      <c r="B61" s="34" t="s">
        <v>578</v>
      </c>
      <c r="C61" s="95"/>
      <c r="D61" s="8" t="s">
        <v>579</v>
      </c>
      <c r="E61" s="74">
        <v>90</v>
      </c>
      <c r="F61" s="13">
        <v>92</v>
      </c>
      <c r="G61" s="13">
        <v>93</v>
      </c>
      <c r="H61" s="13"/>
      <c r="I61" s="7">
        <v>95</v>
      </c>
      <c r="J61" s="7"/>
      <c r="K61" s="8" t="s">
        <v>847</v>
      </c>
      <c r="L61" s="131">
        <v>60</v>
      </c>
    </row>
    <row r="62" spans="1:12" ht="15.75">
      <c r="A62" s="11">
        <f t="shared" si="0"/>
        <v>370</v>
      </c>
      <c r="B62" s="34" t="s">
        <v>570</v>
      </c>
      <c r="C62" s="95"/>
      <c r="D62" s="8" t="s">
        <v>571</v>
      </c>
      <c r="E62" s="74"/>
      <c r="F62" s="13">
        <v>85</v>
      </c>
      <c r="G62" s="13">
        <v>94</v>
      </c>
      <c r="H62" s="13">
        <v>94</v>
      </c>
      <c r="I62" s="7">
        <v>97</v>
      </c>
      <c r="J62" s="7"/>
      <c r="K62" s="13" t="s">
        <v>848</v>
      </c>
      <c r="L62" s="116">
        <v>59</v>
      </c>
    </row>
    <row r="63" spans="1:12" ht="15.75">
      <c r="A63" s="11">
        <f t="shared" si="0"/>
        <v>369</v>
      </c>
      <c r="B63" s="4" t="s">
        <v>193</v>
      </c>
      <c r="C63" s="101"/>
      <c r="D63" s="24" t="s">
        <v>13</v>
      </c>
      <c r="E63" s="65"/>
      <c r="F63" s="4">
        <v>95</v>
      </c>
      <c r="G63" s="4">
        <v>94</v>
      </c>
      <c r="H63" s="4">
        <v>94</v>
      </c>
      <c r="I63" s="7">
        <v>86</v>
      </c>
      <c r="J63" s="12"/>
      <c r="K63" s="109" t="s">
        <v>855</v>
      </c>
      <c r="L63" s="116">
        <v>19</v>
      </c>
    </row>
    <row r="64" spans="1:12" ht="15.75">
      <c r="A64" s="11">
        <f t="shared" si="0"/>
        <v>369</v>
      </c>
      <c r="B64" s="22" t="s">
        <v>790</v>
      </c>
      <c r="C64" s="95"/>
      <c r="D64" s="8" t="s">
        <v>48</v>
      </c>
      <c r="E64" s="74"/>
      <c r="F64" s="13">
        <v>93</v>
      </c>
      <c r="G64" s="13">
        <v>93</v>
      </c>
      <c r="H64" s="13">
        <v>91</v>
      </c>
      <c r="I64" s="7">
        <v>92</v>
      </c>
      <c r="J64" s="7"/>
      <c r="K64" s="13" t="s">
        <v>856</v>
      </c>
      <c r="L64" s="116">
        <v>16</v>
      </c>
    </row>
    <row r="65" spans="1:12" ht="15.75">
      <c r="A65" s="11">
        <f t="shared" si="0"/>
        <v>368</v>
      </c>
      <c r="B65" s="8" t="s">
        <v>121</v>
      </c>
      <c r="C65" s="100"/>
      <c r="D65" s="8" t="s">
        <v>122</v>
      </c>
      <c r="E65" s="65"/>
      <c r="F65" s="4">
        <v>95</v>
      </c>
      <c r="G65" s="4">
        <v>90</v>
      </c>
      <c r="H65" s="4">
        <v>91</v>
      </c>
      <c r="I65" s="7">
        <v>92</v>
      </c>
      <c r="J65" s="7"/>
      <c r="K65" s="13" t="s">
        <v>863</v>
      </c>
      <c r="L65" s="116">
        <v>8</v>
      </c>
    </row>
    <row r="66" spans="1:12" ht="15.75">
      <c r="A66" s="11">
        <f t="shared" si="0"/>
        <v>368</v>
      </c>
      <c r="B66" s="34" t="s">
        <v>487</v>
      </c>
      <c r="C66" s="103">
        <v>358609</v>
      </c>
      <c r="D66" s="37" t="s">
        <v>122</v>
      </c>
      <c r="E66" s="74">
        <v>94</v>
      </c>
      <c r="F66" s="7">
        <v>90</v>
      </c>
      <c r="G66" s="3">
        <v>90</v>
      </c>
      <c r="H66" s="7"/>
      <c r="I66" s="7">
        <v>94</v>
      </c>
      <c r="J66" s="7"/>
      <c r="K66" s="13" t="s">
        <v>864</v>
      </c>
      <c r="L66" s="116">
        <v>8</v>
      </c>
    </row>
    <row r="67" spans="1:12" ht="15.75">
      <c r="A67" s="11">
        <f aca="true" t="shared" si="1" ref="A67:A130">SUM(E67+F67+G67+H67+I67)</f>
        <v>366</v>
      </c>
      <c r="B67" s="8" t="s">
        <v>90</v>
      </c>
      <c r="C67" s="100"/>
      <c r="D67" s="8" t="s">
        <v>13</v>
      </c>
      <c r="E67" s="65">
        <v>92</v>
      </c>
      <c r="F67" s="4">
        <v>91</v>
      </c>
      <c r="G67" s="4">
        <v>92</v>
      </c>
      <c r="I67" s="7">
        <v>91</v>
      </c>
      <c r="J67" s="7"/>
      <c r="K67" s="13" t="s">
        <v>865</v>
      </c>
      <c r="L67" s="116">
        <v>30</v>
      </c>
    </row>
    <row r="68" spans="1:12" ht="15.75">
      <c r="A68" s="11">
        <f t="shared" si="1"/>
        <v>366</v>
      </c>
      <c r="B68" s="34" t="s">
        <v>205</v>
      </c>
      <c r="C68" s="95"/>
      <c r="D68" s="8" t="s">
        <v>821</v>
      </c>
      <c r="E68" s="74"/>
      <c r="F68" s="13">
        <v>89</v>
      </c>
      <c r="G68" s="4">
        <v>95</v>
      </c>
      <c r="H68" s="13">
        <v>89</v>
      </c>
      <c r="I68" s="7">
        <v>93</v>
      </c>
      <c r="J68" s="7"/>
      <c r="K68" s="13" t="s">
        <v>867</v>
      </c>
      <c r="L68" s="116">
        <v>31</v>
      </c>
    </row>
    <row r="69" spans="1:12" ht="15.75">
      <c r="A69" s="11">
        <f t="shared" si="1"/>
        <v>365</v>
      </c>
      <c r="B69" s="8" t="s">
        <v>32</v>
      </c>
      <c r="C69" s="100"/>
      <c r="D69" s="8" t="s">
        <v>33</v>
      </c>
      <c r="E69" s="65"/>
      <c r="F69" s="4">
        <v>90</v>
      </c>
      <c r="G69" s="4">
        <v>91</v>
      </c>
      <c r="H69" s="4">
        <v>93</v>
      </c>
      <c r="I69" s="7">
        <v>91</v>
      </c>
      <c r="J69" s="7"/>
      <c r="K69" s="13" t="s">
        <v>870</v>
      </c>
      <c r="L69" s="116">
        <v>31</v>
      </c>
    </row>
    <row r="70" spans="1:12" ht="15.75">
      <c r="A70" s="11">
        <f t="shared" si="1"/>
        <v>365</v>
      </c>
      <c r="B70" s="34" t="s">
        <v>606</v>
      </c>
      <c r="C70" s="95"/>
      <c r="D70" s="8" t="s">
        <v>13</v>
      </c>
      <c r="E70" s="74"/>
      <c r="F70" s="13">
        <v>92</v>
      </c>
      <c r="G70" s="13">
        <v>91</v>
      </c>
      <c r="H70" s="13">
        <v>91</v>
      </c>
      <c r="I70" s="7">
        <v>91</v>
      </c>
      <c r="J70" s="7"/>
      <c r="K70" s="8" t="s">
        <v>871</v>
      </c>
      <c r="L70" s="131">
        <v>31</v>
      </c>
    </row>
    <row r="71" spans="1:12" ht="15.75">
      <c r="A71" s="11">
        <f t="shared" si="1"/>
        <v>363</v>
      </c>
      <c r="B71" s="14" t="s">
        <v>701</v>
      </c>
      <c r="C71" s="95"/>
      <c r="D71" s="8" t="s">
        <v>122</v>
      </c>
      <c r="E71" s="74"/>
      <c r="F71" s="13">
        <v>97</v>
      </c>
      <c r="G71" s="13">
        <v>91</v>
      </c>
      <c r="H71" s="13">
        <v>90</v>
      </c>
      <c r="I71" s="7">
        <v>85</v>
      </c>
      <c r="J71" s="7"/>
      <c r="K71" s="13" t="s">
        <v>874</v>
      </c>
      <c r="L71" s="116">
        <v>56</v>
      </c>
    </row>
    <row r="72" spans="1:12" ht="15.75">
      <c r="A72" s="11">
        <f t="shared" si="1"/>
        <v>363</v>
      </c>
      <c r="B72" s="22" t="s">
        <v>832</v>
      </c>
      <c r="C72" s="95"/>
      <c r="D72" s="8" t="s">
        <v>129</v>
      </c>
      <c r="E72" s="74"/>
      <c r="F72" s="13">
        <v>89</v>
      </c>
      <c r="G72" s="13">
        <v>92</v>
      </c>
      <c r="H72" s="13">
        <v>94</v>
      </c>
      <c r="I72" s="7">
        <v>88</v>
      </c>
      <c r="J72" s="7"/>
      <c r="K72" s="8" t="s">
        <v>880</v>
      </c>
      <c r="L72" s="131">
        <v>28</v>
      </c>
    </row>
    <row r="73" spans="1:12" ht="15.75">
      <c r="A73" s="11">
        <f t="shared" si="1"/>
        <v>362</v>
      </c>
      <c r="B73" s="14" t="s">
        <v>624</v>
      </c>
      <c r="C73" s="103"/>
      <c r="D73" s="8" t="s">
        <v>579</v>
      </c>
      <c r="E73" s="74">
        <v>91</v>
      </c>
      <c r="F73" s="13">
        <v>94</v>
      </c>
      <c r="G73" s="13">
        <v>92</v>
      </c>
      <c r="H73" s="13"/>
      <c r="I73" s="7">
        <v>85</v>
      </c>
      <c r="J73" s="7"/>
      <c r="K73" s="13" t="s">
        <v>883</v>
      </c>
      <c r="L73" s="116">
        <v>39</v>
      </c>
    </row>
    <row r="74" spans="1:12" ht="15.75">
      <c r="A74" s="11">
        <f t="shared" si="1"/>
        <v>362</v>
      </c>
      <c r="B74" s="8" t="s">
        <v>65</v>
      </c>
      <c r="C74" s="100"/>
      <c r="D74" s="4" t="s">
        <v>40</v>
      </c>
      <c r="E74" s="65"/>
      <c r="F74" s="4">
        <v>83</v>
      </c>
      <c r="G74" s="4">
        <v>90</v>
      </c>
      <c r="H74" s="4">
        <v>94</v>
      </c>
      <c r="I74" s="7">
        <v>95</v>
      </c>
      <c r="J74" s="7"/>
      <c r="K74" s="13" t="s">
        <v>884</v>
      </c>
      <c r="L74" s="116">
        <v>69</v>
      </c>
    </row>
    <row r="75" spans="1:12" ht="15.75">
      <c r="A75" s="11">
        <f t="shared" si="1"/>
        <v>357</v>
      </c>
      <c r="B75" s="8" t="s">
        <v>139</v>
      </c>
      <c r="C75" s="100"/>
      <c r="D75" s="8" t="s">
        <v>642</v>
      </c>
      <c r="E75" s="65"/>
      <c r="F75" s="4">
        <v>87</v>
      </c>
      <c r="G75" s="4">
        <v>90</v>
      </c>
      <c r="H75" s="4">
        <v>86</v>
      </c>
      <c r="I75" s="7">
        <v>94</v>
      </c>
      <c r="J75" s="7"/>
      <c r="K75" s="8" t="s">
        <v>885</v>
      </c>
      <c r="L75" s="131">
        <v>84</v>
      </c>
    </row>
    <row r="76" spans="1:12" ht="15.75">
      <c r="A76" s="11">
        <f t="shared" si="1"/>
        <v>355</v>
      </c>
      <c r="B76" s="8" t="s">
        <v>187</v>
      </c>
      <c r="C76" s="100"/>
      <c r="D76" s="8" t="s">
        <v>188</v>
      </c>
      <c r="E76" s="65">
        <v>98</v>
      </c>
      <c r="F76" s="4">
        <v>97</v>
      </c>
      <c r="G76" s="4">
        <v>94</v>
      </c>
      <c r="I76" s="7">
        <v>66</v>
      </c>
      <c r="J76" s="7"/>
      <c r="K76" s="130" t="s">
        <v>890</v>
      </c>
      <c r="L76" s="116">
        <v>3</v>
      </c>
    </row>
    <row r="77" spans="1:12" ht="15.75">
      <c r="A77" s="11">
        <f t="shared" si="1"/>
        <v>353</v>
      </c>
      <c r="B77" s="34" t="s">
        <v>552</v>
      </c>
      <c r="C77" s="95"/>
      <c r="D77" s="8" t="s">
        <v>724</v>
      </c>
      <c r="E77" s="74"/>
      <c r="F77" s="13">
        <v>90</v>
      </c>
      <c r="G77" s="4">
        <v>89</v>
      </c>
      <c r="H77" s="13">
        <v>91</v>
      </c>
      <c r="I77" s="7">
        <v>83</v>
      </c>
      <c r="J77" s="7"/>
      <c r="K77" s="13" t="s">
        <v>891</v>
      </c>
      <c r="L77" s="116">
        <v>3</v>
      </c>
    </row>
    <row r="78" spans="1:12" ht="15.75">
      <c r="A78" s="11">
        <f t="shared" si="1"/>
        <v>353</v>
      </c>
      <c r="B78" s="8" t="s">
        <v>727</v>
      </c>
      <c r="C78" s="69">
        <v>366613</v>
      </c>
      <c r="D78" s="8" t="s">
        <v>109</v>
      </c>
      <c r="E78" s="74"/>
      <c r="F78" s="4">
        <v>88</v>
      </c>
      <c r="G78" s="4">
        <v>84</v>
      </c>
      <c r="H78" s="4">
        <v>94</v>
      </c>
      <c r="I78" s="7">
        <v>87</v>
      </c>
      <c r="J78" s="7"/>
      <c r="K78" s="13" t="s">
        <v>893</v>
      </c>
      <c r="L78" s="116">
        <v>47</v>
      </c>
    </row>
    <row r="79" spans="1:12" ht="15.75">
      <c r="A79" s="11">
        <f t="shared" si="1"/>
        <v>346</v>
      </c>
      <c r="B79" s="22" t="s">
        <v>841</v>
      </c>
      <c r="C79" s="95"/>
      <c r="D79" s="8" t="s">
        <v>68</v>
      </c>
      <c r="E79" s="74"/>
      <c r="F79" s="13">
        <v>86</v>
      </c>
      <c r="G79" s="13">
        <v>88</v>
      </c>
      <c r="H79" s="13">
        <v>88</v>
      </c>
      <c r="I79" s="7">
        <v>84</v>
      </c>
      <c r="J79" s="7"/>
      <c r="K79" s="8" t="s">
        <v>894</v>
      </c>
      <c r="L79" s="131">
        <v>45</v>
      </c>
    </row>
    <row r="80" spans="1:12" ht="15.75">
      <c r="A80" s="11">
        <f t="shared" si="1"/>
        <v>345</v>
      </c>
      <c r="B80" s="34" t="s">
        <v>751</v>
      </c>
      <c r="C80" s="95"/>
      <c r="D80" s="8" t="s">
        <v>109</v>
      </c>
      <c r="E80" s="74"/>
      <c r="F80" s="13">
        <v>90</v>
      </c>
      <c r="G80" s="13">
        <v>88</v>
      </c>
      <c r="H80" s="13">
        <v>88</v>
      </c>
      <c r="I80" s="7">
        <v>79</v>
      </c>
      <c r="J80" s="7"/>
      <c r="K80" s="13" t="s">
        <v>895</v>
      </c>
      <c r="L80" s="116">
        <v>19</v>
      </c>
    </row>
    <row r="81" spans="1:12" ht="15.75">
      <c r="A81" s="11">
        <f t="shared" si="1"/>
        <v>344</v>
      </c>
      <c r="B81" s="13" t="s">
        <v>103</v>
      </c>
      <c r="C81" s="69">
        <v>353068</v>
      </c>
      <c r="D81" s="13" t="s">
        <v>62</v>
      </c>
      <c r="E81" s="65">
        <v>87</v>
      </c>
      <c r="F81" s="4">
        <v>85</v>
      </c>
      <c r="G81" s="4">
        <v>85</v>
      </c>
      <c r="I81" s="7">
        <v>87</v>
      </c>
      <c r="J81" s="7"/>
      <c r="K81" s="13" t="s">
        <v>896</v>
      </c>
      <c r="L81" s="116">
        <v>18</v>
      </c>
    </row>
    <row r="82" spans="1:12" ht="15.75">
      <c r="A82" s="11">
        <f t="shared" si="1"/>
        <v>342</v>
      </c>
      <c r="B82" s="34" t="s">
        <v>521</v>
      </c>
      <c r="C82" s="95"/>
      <c r="D82" s="8" t="s">
        <v>42</v>
      </c>
      <c r="E82" s="74"/>
      <c r="F82" s="13">
        <v>90</v>
      </c>
      <c r="G82" s="4">
        <v>75</v>
      </c>
      <c r="H82" s="13">
        <v>82</v>
      </c>
      <c r="I82" s="7">
        <v>95</v>
      </c>
      <c r="J82" s="7"/>
      <c r="K82" s="13" t="s">
        <v>897</v>
      </c>
      <c r="L82" s="116">
        <v>31</v>
      </c>
    </row>
    <row r="83" spans="1:12" ht="15.75">
      <c r="A83" s="11">
        <f t="shared" si="1"/>
        <v>338</v>
      </c>
      <c r="B83" s="14" t="s">
        <v>625</v>
      </c>
      <c r="C83" s="103"/>
      <c r="D83" s="8" t="s">
        <v>579</v>
      </c>
      <c r="E83" s="74">
        <v>82</v>
      </c>
      <c r="F83" s="13">
        <v>83</v>
      </c>
      <c r="G83" s="13">
        <v>85</v>
      </c>
      <c r="H83" s="13"/>
      <c r="I83" s="7">
        <v>88</v>
      </c>
      <c r="J83" s="7"/>
      <c r="K83" s="13" t="s">
        <v>898</v>
      </c>
      <c r="L83" s="116">
        <v>31</v>
      </c>
    </row>
    <row r="84" spans="1:12" ht="15.75">
      <c r="A84" s="11">
        <f t="shared" si="1"/>
        <v>336</v>
      </c>
      <c r="B84" s="22" t="s">
        <v>826</v>
      </c>
      <c r="C84" s="95"/>
      <c r="D84" s="8" t="s">
        <v>821</v>
      </c>
      <c r="E84" s="74"/>
      <c r="F84" s="13">
        <v>72</v>
      </c>
      <c r="G84" s="13">
        <v>84</v>
      </c>
      <c r="H84" s="13">
        <v>83</v>
      </c>
      <c r="I84" s="7">
        <v>97</v>
      </c>
      <c r="J84" s="12"/>
      <c r="K84" s="13" t="s">
        <v>901</v>
      </c>
      <c r="L84" s="112">
        <v>9</v>
      </c>
    </row>
    <row r="85" spans="1:12" ht="15.75">
      <c r="A85" s="11">
        <f t="shared" si="1"/>
        <v>333</v>
      </c>
      <c r="B85" s="34" t="s">
        <v>143</v>
      </c>
      <c r="C85" s="95"/>
      <c r="D85" s="8" t="s">
        <v>13</v>
      </c>
      <c r="E85" s="75"/>
      <c r="F85" s="13">
        <v>79</v>
      </c>
      <c r="G85" s="4">
        <v>86</v>
      </c>
      <c r="H85" s="13">
        <v>85</v>
      </c>
      <c r="I85" s="7">
        <v>83</v>
      </c>
      <c r="J85" s="7"/>
      <c r="K85" s="13" t="s">
        <v>902</v>
      </c>
      <c r="L85" s="112">
        <v>11</v>
      </c>
    </row>
    <row r="86" spans="1:12" ht="15.75">
      <c r="A86" s="11">
        <f t="shared" si="1"/>
        <v>331</v>
      </c>
      <c r="B86" s="8" t="s">
        <v>222</v>
      </c>
      <c r="C86" s="69">
        <v>366605</v>
      </c>
      <c r="D86" s="8" t="s">
        <v>109</v>
      </c>
      <c r="E86" s="65">
        <v>87</v>
      </c>
      <c r="F86" s="4">
        <v>77</v>
      </c>
      <c r="G86" s="4">
        <v>81</v>
      </c>
      <c r="I86" s="7">
        <v>86</v>
      </c>
      <c r="J86" s="7"/>
      <c r="K86" s="13" t="s">
        <v>908</v>
      </c>
      <c r="L86" s="112">
        <v>87</v>
      </c>
    </row>
    <row r="87" spans="1:12" ht="15.75">
      <c r="A87" s="11">
        <f t="shared" si="1"/>
        <v>322</v>
      </c>
      <c r="B87" s="34" t="s">
        <v>558</v>
      </c>
      <c r="C87" s="95"/>
      <c r="D87" s="8" t="s">
        <v>13</v>
      </c>
      <c r="E87" s="74"/>
      <c r="F87" s="13">
        <v>82</v>
      </c>
      <c r="G87" s="13">
        <v>84</v>
      </c>
      <c r="H87" s="13">
        <v>79</v>
      </c>
      <c r="I87" s="7">
        <v>77</v>
      </c>
      <c r="J87" s="7"/>
      <c r="K87" s="13" t="s">
        <v>909</v>
      </c>
      <c r="L87" s="112">
        <v>73</v>
      </c>
    </row>
    <row r="88" spans="1:12" ht="15.75">
      <c r="A88" s="11">
        <f t="shared" si="1"/>
        <v>317</v>
      </c>
      <c r="B88" s="34" t="s">
        <v>670</v>
      </c>
      <c r="C88" s="95"/>
      <c r="D88" s="8" t="s">
        <v>55</v>
      </c>
      <c r="E88" s="74">
        <v>87</v>
      </c>
      <c r="F88" s="13">
        <v>71</v>
      </c>
      <c r="G88" s="13">
        <v>72</v>
      </c>
      <c r="H88" s="13"/>
      <c r="I88" s="7">
        <v>87</v>
      </c>
      <c r="J88" s="7"/>
      <c r="K88" s="13" t="s">
        <v>912</v>
      </c>
      <c r="L88" s="112">
        <v>22</v>
      </c>
    </row>
    <row r="89" spans="1:12" ht="15.75">
      <c r="A89" s="11">
        <f t="shared" si="1"/>
        <v>316</v>
      </c>
      <c r="B89" s="8" t="s">
        <v>134</v>
      </c>
      <c r="C89" s="69">
        <v>366445</v>
      </c>
      <c r="D89" s="8" t="s">
        <v>109</v>
      </c>
      <c r="E89" s="65"/>
      <c r="F89" s="4">
        <v>81</v>
      </c>
      <c r="G89" s="4">
        <v>80</v>
      </c>
      <c r="H89" s="4">
        <v>80</v>
      </c>
      <c r="I89" s="12">
        <v>75</v>
      </c>
      <c r="J89" s="7"/>
      <c r="K89" s="13" t="s">
        <v>913</v>
      </c>
      <c r="L89" s="112">
        <v>22</v>
      </c>
    </row>
    <row r="90" spans="1:12" ht="15.75">
      <c r="A90" s="11">
        <f t="shared" si="1"/>
        <v>295</v>
      </c>
      <c r="B90" s="8" t="s">
        <v>141</v>
      </c>
      <c r="C90" s="100"/>
      <c r="D90" s="8" t="s">
        <v>142</v>
      </c>
      <c r="E90" s="65"/>
      <c r="F90" s="4">
        <v>74</v>
      </c>
      <c r="G90" s="4">
        <v>82</v>
      </c>
      <c r="H90" s="4">
        <v>63</v>
      </c>
      <c r="I90" s="7">
        <v>76</v>
      </c>
      <c r="J90" s="7"/>
      <c r="K90" s="52" t="s">
        <v>943</v>
      </c>
      <c r="L90" s="112">
        <v>247</v>
      </c>
    </row>
    <row r="91" spans="1:12" ht="15.75">
      <c r="A91" s="11">
        <f t="shared" si="1"/>
        <v>293</v>
      </c>
      <c r="B91" s="8" t="s">
        <v>8</v>
      </c>
      <c r="C91" s="100"/>
      <c r="D91" s="8" t="s">
        <v>9</v>
      </c>
      <c r="E91" s="65"/>
      <c r="F91" s="4">
        <v>98</v>
      </c>
      <c r="G91" s="4">
        <v>99</v>
      </c>
      <c r="H91" s="4">
        <v>96</v>
      </c>
      <c r="I91" s="12"/>
      <c r="J91" s="7"/>
      <c r="K91" s="13"/>
      <c r="L91" s="112"/>
    </row>
    <row r="92" spans="1:12" ht="15.75">
      <c r="A92" s="11">
        <f t="shared" si="1"/>
        <v>292</v>
      </c>
      <c r="B92" s="34" t="s">
        <v>171</v>
      </c>
      <c r="C92" s="95"/>
      <c r="D92" s="8" t="s">
        <v>68</v>
      </c>
      <c r="E92" s="74"/>
      <c r="F92" s="13">
        <v>97</v>
      </c>
      <c r="G92" s="4">
        <v>100</v>
      </c>
      <c r="H92" s="13"/>
      <c r="I92" s="7">
        <v>95</v>
      </c>
      <c r="J92" s="7"/>
      <c r="K92" s="13"/>
      <c r="L92" s="112"/>
    </row>
    <row r="93" spans="1:12" ht="15.75">
      <c r="A93" s="11">
        <f t="shared" si="1"/>
        <v>290</v>
      </c>
      <c r="B93" s="8" t="s">
        <v>159</v>
      </c>
      <c r="C93" s="95">
        <v>366718</v>
      </c>
      <c r="D93" s="8" t="s">
        <v>109</v>
      </c>
      <c r="E93" s="65"/>
      <c r="F93" s="14">
        <v>64</v>
      </c>
      <c r="G93" s="4">
        <v>82</v>
      </c>
      <c r="H93" s="4">
        <v>64</v>
      </c>
      <c r="I93" s="7">
        <v>80</v>
      </c>
      <c r="J93" s="7"/>
      <c r="K93" s="13"/>
      <c r="L93" s="112"/>
    </row>
    <row r="94" spans="1:12" ht="15.75">
      <c r="A94" s="11">
        <f t="shared" si="1"/>
        <v>290</v>
      </c>
      <c r="B94" s="22" t="s">
        <v>849</v>
      </c>
      <c r="C94" s="95"/>
      <c r="D94" s="8" t="s">
        <v>186</v>
      </c>
      <c r="E94" s="74"/>
      <c r="F94" s="13">
        <v>95</v>
      </c>
      <c r="G94" s="13">
        <v>97</v>
      </c>
      <c r="H94" s="13"/>
      <c r="I94" s="7">
        <v>98</v>
      </c>
      <c r="J94" s="7"/>
      <c r="K94" s="13"/>
      <c r="L94" s="112"/>
    </row>
    <row r="95" spans="1:12" ht="15.75">
      <c r="A95" s="11">
        <f t="shared" si="1"/>
        <v>289</v>
      </c>
      <c r="B95" s="8" t="s">
        <v>61</v>
      </c>
      <c r="C95" s="69">
        <v>353067</v>
      </c>
      <c r="D95" s="8" t="s">
        <v>62</v>
      </c>
      <c r="E95" s="65">
        <v>96</v>
      </c>
      <c r="F95" s="4">
        <v>96</v>
      </c>
      <c r="G95" s="4">
        <v>97</v>
      </c>
      <c r="I95" s="12"/>
      <c r="J95" s="7"/>
      <c r="K95" s="13"/>
      <c r="L95" s="112"/>
    </row>
    <row r="96" spans="1:12" ht="15.75">
      <c r="A96" s="11">
        <f t="shared" si="1"/>
        <v>288</v>
      </c>
      <c r="B96" s="34" t="s">
        <v>770</v>
      </c>
      <c r="C96" s="95"/>
      <c r="D96" s="8" t="s">
        <v>771</v>
      </c>
      <c r="E96" s="74"/>
      <c r="F96" s="13">
        <v>95</v>
      </c>
      <c r="G96" s="13">
        <v>96</v>
      </c>
      <c r="H96" s="13">
        <v>97</v>
      </c>
      <c r="I96" s="7"/>
      <c r="J96" s="12"/>
      <c r="K96" s="13"/>
      <c r="L96" s="112"/>
    </row>
    <row r="97" spans="1:12" ht="15.75">
      <c r="A97" s="11">
        <f t="shared" si="1"/>
        <v>288</v>
      </c>
      <c r="B97" s="8" t="s">
        <v>87</v>
      </c>
      <c r="C97" s="103">
        <v>353080</v>
      </c>
      <c r="D97" s="8" t="s">
        <v>62</v>
      </c>
      <c r="E97" s="65">
        <v>95</v>
      </c>
      <c r="F97" s="4">
        <v>96</v>
      </c>
      <c r="G97" s="4">
        <v>97</v>
      </c>
      <c r="I97" s="7"/>
      <c r="J97" s="7"/>
      <c r="K97" s="13"/>
      <c r="L97" s="112"/>
    </row>
    <row r="98" spans="1:12" ht="15.75">
      <c r="A98" s="11">
        <f t="shared" si="1"/>
        <v>287</v>
      </c>
      <c r="B98" s="34" t="s">
        <v>742</v>
      </c>
      <c r="C98" s="95"/>
      <c r="D98" s="8" t="s">
        <v>683</v>
      </c>
      <c r="E98" s="74"/>
      <c r="F98" s="13">
        <v>95</v>
      </c>
      <c r="G98" s="13">
        <v>95</v>
      </c>
      <c r="H98" s="13">
        <v>97</v>
      </c>
      <c r="I98" s="7"/>
      <c r="J98" s="7"/>
      <c r="K98" s="13"/>
      <c r="L98" s="112"/>
    </row>
    <row r="99" spans="1:12" ht="15.75">
      <c r="A99" s="11">
        <f t="shared" si="1"/>
        <v>284</v>
      </c>
      <c r="B99" s="8" t="s">
        <v>47</v>
      </c>
      <c r="C99" s="126">
        <v>345670</v>
      </c>
      <c r="D99" s="8" t="s">
        <v>48</v>
      </c>
      <c r="E99" s="65"/>
      <c r="F99" s="4">
        <v>93</v>
      </c>
      <c r="G99" s="4">
        <v>98</v>
      </c>
      <c r="H99" s="4">
        <v>93</v>
      </c>
      <c r="I99" s="7"/>
      <c r="J99" s="7"/>
      <c r="K99" s="13"/>
      <c r="L99" s="112"/>
    </row>
    <row r="100" spans="1:12" ht="15.75">
      <c r="A100" s="11">
        <f t="shared" si="1"/>
        <v>281</v>
      </c>
      <c r="B100" s="8" t="s">
        <v>76</v>
      </c>
      <c r="C100" s="100"/>
      <c r="D100" s="8" t="s">
        <v>53</v>
      </c>
      <c r="E100" s="65">
        <v>93</v>
      </c>
      <c r="F100" s="4">
        <v>95</v>
      </c>
      <c r="G100" s="4">
        <v>93</v>
      </c>
      <c r="I100" s="7"/>
      <c r="J100" s="7"/>
      <c r="K100" s="13"/>
      <c r="L100" s="112"/>
    </row>
    <row r="101" spans="1:12" ht="15.75">
      <c r="A101" s="11">
        <f t="shared" si="1"/>
        <v>281</v>
      </c>
      <c r="B101" s="14" t="s">
        <v>706</v>
      </c>
      <c r="C101" s="95"/>
      <c r="D101" s="8" t="s">
        <v>579</v>
      </c>
      <c r="E101" s="74">
        <v>96</v>
      </c>
      <c r="F101" s="13">
        <v>94</v>
      </c>
      <c r="G101" s="13">
        <v>91</v>
      </c>
      <c r="H101" s="13"/>
      <c r="I101" s="7"/>
      <c r="J101" s="7"/>
      <c r="K101" s="13"/>
      <c r="L101" s="112"/>
    </row>
    <row r="102" spans="1:12" ht="15.75">
      <c r="A102" s="11">
        <f t="shared" si="1"/>
        <v>281</v>
      </c>
      <c r="B102" s="8" t="s">
        <v>113</v>
      </c>
      <c r="C102" s="100"/>
      <c r="D102" s="8" t="s">
        <v>68</v>
      </c>
      <c r="E102" s="65">
        <v>97</v>
      </c>
      <c r="F102" s="4">
        <v>92</v>
      </c>
      <c r="G102" s="4">
        <v>92</v>
      </c>
      <c r="I102" s="7"/>
      <c r="J102" s="7"/>
      <c r="K102" s="13"/>
      <c r="L102" s="112"/>
    </row>
    <row r="103" spans="1:12" ht="15.75">
      <c r="A103" s="11">
        <f t="shared" si="1"/>
        <v>280</v>
      </c>
      <c r="B103" s="14" t="s">
        <v>611</v>
      </c>
      <c r="C103" s="103"/>
      <c r="D103" s="8" t="s">
        <v>173</v>
      </c>
      <c r="E103" s="74"/>
      <c r="F103" s="13">
        <v>97</v>
      </c>
      <c r="G103" s="13">
        <v>95</v>
      </c>
      <c r="H103" s="13">
        <v>88</v>
      </c>
      <c r="I103" s="7"/>
      <c r="J103" s="7"/>
      <c r="K103" s="13"/>
      <c r="L103" s="112"/>
    </row>
    <row r="104" spans="1:12" ht="15.75">
      <c r="A104" s="11">
        <f t="shared" si="1"/>
        <v>280</v>
      </c>
      <c r="B104" s="22" t="s">
        <v>793</v>
      </c>
      <c r="C104" s="95"/>
      <c r="D104" s="8" t="s">
        <v>62</v>
      </c>
      <c r="E104" s="74"/>
      <c r="F104" s="13">
        <v>92</v>
      </c>
      <c r="G104" s="13">
        <v>94</v>
      </c>
      <c r="H104" s="13">
        <v>94</v>
      </c>
      <c r="I104" s="7"/>
      <c r="J104" s="7"/>
      <c r="K104" s="13"/>
      <c r="L104" s="112"/>
    </row>
    <row r="105" spans="1:12" ht="15.75">
      <c r="A105" s="11">
        <f t="shared" si="1"/>
        <v>280</v>
      </c>
      <c r="B105" s="20" t="s">
        <v>744</v>
      </c>
      <c r="C105" s="96"/>
      <c r="D105" s="8" t="s">
        <v>632</v>
      </c>
      <c r="E105" s="65"/>
      <c r="F105" s="4">
        <v>94</v>
      </c>
      <c r="G105" s="4">
        <v>92</v>
      </c>
      <c r="H105" s="4">
        <v>94</v>
      </c>
      <c r="I105" s="7"/>
      <c r="J105" s="7"/>
      <c r="K105" s="13"/>
      <c r="L105" s="112"/>
    </row>
    <row r="106" spans="1:12" ht="15.75">
      <c r="A106" s="11">
        <f t="shared" si="1"/>
        <v>279</v>
      </c>
      <c r="B106" s="34" t="s">
        <v>757</v>
      </c>
      <c r="C106" s="95"/>
      <c r="D106" s="8" t="s">
        <v>115</v>
      </c>
      <c r="E106" s="74"/>
      <c r="F106" s="13">
        <v>85</v>
      </c>
      <c r="G106" s="13">
        <v>96</v>
      </c>
      <c r="H106" s="13">
        <v>98</v>
      </c>
      <c r="I106" s="7"/>
      <c r="J106" s="7"/>
      <c r="K106" s="13"/>
      <c r="L106" s="112"/>
    </row>
    <row r="107" spans="1:12" ht="15.75">
      <c r="A107" s="11">
        <f t="shared" si="1"/>
        <v>278</v>
      </c>
      <c r="B107" s="34" t="s">
        <v>609</v>
      </c>
      <c r="C107" s="95"/>
      <c r="D107" s="8" t="s">
        <v>22</v>
      </c>
      <c r="E107" s="74">
        <v>94</v>
      </c>
      <c r="F107" s="13">
        <v>92</v>
      </c>
      <c r="G107" s="13">
        <v>92</v>
      </c>
      <c r="H107" s="13"/>
      <c r="I107" s="7"/>
      <c r="J107" s="7"/>
      <c r="K107" s="13"/>
      <c r="L107" s="112"/>
    </row>
    <row r="108" spans="1:12" ht="15.75">
      <c r="A108" s="11">
        <f t="shared" si="1"/>
        <v>278</v>
      </c>
      <c r="B108" s="8" t="s">
        <v>75</v>
      </c>
      <c r="C108" s="100"/>
      <c r="D108" s="8" t="s">
        <v>33</v>
      </c>
      <c r="E108" s="65"/>
      <c r="F108" s="4">
        <v>93</v>
      </c>
      <c r="G108" s="4">
        <v>89</v>
      </c>
      <c r="H108" s="4">
        <v>96</v>
      </c>
      <c r="I108" s="7"/>
      <c r="J108" s="7"/>
      <c r="K108" s="13"/>
      <c r="L108" s="112"/>
    </row>
    <row r="109" spans="1:12" ht="15.75">
      <c r="A109" s="11">
        <f t="shared" si="1"/>
        <v>278</v>
      </c>
      <c r="B109" s="8" t="s">
        <v>156</v>
      </c>
      <c r="C109" s="100"/>
      <c r="D109" s="8" t="s">
        <v>122</v>
      </c>
      <c r="E109" s="65"/>
      <c r="F109" s="4">
        <v>92</v>
      </c>
      <c r="G109" s="4">
        <v>92</v>
      </c>
      <c r="H109" s="4">
        <v>94</v>
      </c>
      <c r="I109" s="12"/>
      <c r="J109" s="7"/>
      <c r="K109" s="13"/>
      <c r="L109" s="112"/>
    </row>
    <row r="110" spans="1:12" ht="15.75">
      <c r="A110" s="11">
        <f t="shared" si="1"/>
        <v>277</v>
      </c>
      <c r="B110" s="8" t="s">
        <v>209</v>
      </c>
      <c r="C110" s="100"/>
      <c r="D110" s="8" t="s">
        <v>272</v>
      </c>
      <c r="E110" s="65"/>
      <c r="F110" s="4">
        <v>95</v>
      </c>
      <c r="G110" s="4">
        <v>89</v>
      </c>
      <c r="H110" s="4">
        <v>93</v>
      </c>
      <c r="I110" s="7"/>
      <c r="J110" s="7"/>
      <c r="K110" s="13"/>
      <c r="L110" s="112"/>
    </row>
    <row r="111" spans="1:12" ht="15.75">
      <c r="A111" s="11">
        <f t="shared" si="1"/>
        <v>277</v>
      </c>
      <c r="B111" s="22" t="s">
        <v>868</v>
      </c>
      <c r="C111" s="95"/>
      <c r="D111" s="8" t="s">
        <v>869</v>
      </c>
      <c r="E111" s="74"/>
      <c r="F111" s="13">
        <v>95</v>
      </c>
      <c r="G111" s="13">
        <v>89</v>
      </c>
      <c r="H111" s="13">
        <v>93</v>
      </c>
      <c r="I111" s="7"/>
      <c r="J111" s="7"/>
      <c r="K111" s="13"/>
      <c r="L111" s="112"/>
    </row>
    <row r="112" spans="1:12" ht="15.75">
      <c r="A112" s="11">
        <f t="shared" si="1"/>
        <v>275</v>
      </c>
      <c r="B112" s="8" t="s">
        <v>72</v>
      </c>
      <c r="C112" s="100"/>
      <c r="D112" s="8" t="s">
        <v>68</v>
      </c>
      <c r="E112" s="65"/>
      <c r="F112" s="4">
        <v>91</v>
      </c>
      <c r="G112" s="4">
        <v>95</v>
      </c>
      <c r="H112" s="4">
        <v>89</v>
      </c>
      <c r="I112" s="7"/>
      <c r="J112" s="7"/>
      <c r="K112" s="13"/>
      <c r="L112" s="112"/>
    </row>
    <row r="113" spans="1:12" ht="15.75">
      <c r="A113" s="11">
        <f t="shared" si="1"/>
        <v>274</v>
      </c>
      <c r="B113" s="34" t="s">
        <v>718</v>
      </c>
      <c r="C113" s="95"/>
      <c r="D113" s="8" t="s">
        <v>716</v>
      </c>
      <c r="E113" s="74"/>
      <c r="F113" s="13">
        <v>95</v>
      </c>
      <c r="G113" s="13">
        <v>90</v>
      </c>
      <c r="H113" s="13">
        <v>89</v>
      </c>
      <c r="I113" s="7"/>
      <c r="J113" s="7"/>
      <c r="K113" s="13"/>
      <c r="L113" s="112"/>
    </row>
    <row r="114" spans="1:12" ht="15.75">
      <c r="A114" s="11">
        <f t="shared" si="1"/>
        <v>266</v>
      </c>
      <c r="B114" s="34" t="s">
        <v>743</v>
      </c>
      <c r="C114" s="95"/>
      <c r="D114" s="8" t="s">
        <v>683</v>
      </c>
      <c r="E114" s="74">
        <v>87</v>
      </c>
      <c r="F114" s="13">
        <v>91</v>
      </c>
      <c r="G114" s="13">
        <v>88</v>
      </c>
      <c r="H114" s="13"/>
      <c r="I114" s="7"/>
      <c r="J114" s="7"/>
      <c r="K114" s="13"/>
      <c r="L114" s="112"/>
    </row>
    <row r="115" spans="1:12" ht="15.75">
      <c r="A115" s="11">
        <f t="shared" si="1"/>
        <v>264</v>
      </c>
      <c r="B115" s="34" t="s">
        <v>52</v>
      </c>
      <c r="C115" s="95"/>
      <c r="D115" s="13" t="s">
        <v>53</v>
      </c>
      <c r="E115" s="74"/>
      <c r="F115" s="13">
        <v>93</v>
      </c>
      <c r="G115" s="4">
        <v>88</v>
      </c>
      <c r="H115" s="13">
        <v>83</v>
      </c>
      <c r="I115" s="7"/>
      <c r="J115" s="7"/>
      <c r="K115" s="8"/>
      <c r="L115" s="111"/>
    </row>
    <row r="116" spans="1:12" ht="15.75">
      <c r="A116" s="11">
        <f t="shared" si="1"/>
        <v>264</v>
      </c>
      <c r="B116" s="8" t="s">
        <v>221</v>
      </c>
      <c r="C116" s="103">
        <v>358789</v>
      </c>
      <c r="D116" s="8" t="s">
        <v>62</v>
      </c>
      <c r="E116" s="65">
        <v>85</v>
      </c>
      <c r="F116" s="4">
        <v>95</v>
      </c>
      <c r="G116" s="4">
        <v>84</v>
      </c>
      <c r="I116" s="7"/>
      <c r="J116" s="7"/>
      <c r="K116" s="13"/>
      <c r="L116" s="112"/>
    </row>
    <row r="117" spans="1:12" ht="15.75">
      <c r="A117" s="11">
        <f t="shared" si="1"/>
        <v>264</v>
      </c>
      <c r="B117" s="22" t="s">
        <v>822</v>
      </c>
      <c r="C117" s="95"/>
      <c r="D117" s="8" t="s">
        <v>821</v>
      </c>
      <c r="E117" s="74"/>
      <c r="F117" s="13">
        <v>86</v>
      </c>
      <c r="G117" s="13">
        <v>81</v>
      </c>
      <c r="H117" s="13"/>
      <c r="I117" s="7">
        <v>97</v>
      </c>
      <c r="J117" s="7"/>
      <c r="K117" s="13"/>
      <c r="L117" s="112"/>
    </row>
    <row r="118" spans="1:12" ht="15.75">
      <c r="A118" s="11">
        <f t="shared" si="1"/>
        <v>263</v>
      </c>
      <c r="B118" s="4" t="s">
        <v>766</v>
      </c>
      <c r="C118" s="101"/>
      <c r="D118" s="24" t="s">
        <v>642</v>
      </c>
      <c r="E118" s="65"/>
      <c r="F118" s="4">
        <v>85</v>
      </c>
      <c r="G118" s="4">
        <v>91</v>
      </c>
      <c r="I118" s="7">
        <v>87</v>
      </c>
      <c r="J118" s="7"/>
      <c r="K118" s="13"/>
      <c r="L118" s="112"/>
    </row>
    <row r="119" spans="1:12" ht="15.75">
      <c r="A119" s="11">
        <f t="shared" si="1"/>
        <v>263</v>
      </c>
      <c r="B119" s="34" t="s">
        <v>491</v>
      </c>
      <c r="C119" s="95"/>
      <c r="D119" s="37" t="s">
        <v>122</v>
      </c>
      <c r="E119" s="74"/>
      <c r="F119" s="7">
        <v>86</v>
      </c>
      <c r="G119" s="3">
        <v>90</v>
      </c>
      <c r="H119" s="39"/>
      <c r="I119" s="7">
        <v>87</v>
      </c>
      <c r="J119" s="7"/>
      <c r="K119" s="13"/>
      <c r="L119" s="112"/>
    </row>
    <row r="120" spans="1:12" ht="15.75">
      <c r="A120" s="11">
        <f t="shared" si="1"/>
        <v>262</v>
      </c>
      <c r="B120" s="34" t="s">
        <v>717</v>
      </c>
      <c r="C120" s="95"/>
      <c r="D120" s="8" t="s">
        <v>48</v>
      </c>
      <c r="E120" s="74"/>
      <c r="F120" s="13">
        <v>89</v>
      </c>
      <c r="G120" s="13">
        <v>90</v>
      </c>
      <c r="H120" s="13">
        <v>83</v>
      </c>
      <c r="I120" s="7"/>
      <c r="J120" s="7"/>
      <c r="K120" s="13"/>
      <c r="L120" s="112"/>
    </row>
    <row r="121" spans="1:12" ht="15.75">
      <c r="A121" s="11">
        <f t="shared" si="1"/>
        <v>261</v>
      </c>
      <c r="B121" s="34" t="s">
        <v>158</v>
      </c>
      <c r="C121" s="95"/>
      <c r="D121" s="8" t="s">
        <v>19</v>
      </c>
      <c r="E121" s="75">
        <v>89</v>
      </c>
      <c r="F121" s="13">
        <v>83</v>
      </c>
      <c r="G121" s="4">
        <v>89</v>
      </c>
      <c r="H121" s="13"/>
      <c r="I121" s="7"/>
      <c r="J121" s="7"/>
      <c r="K121" s="13"/>
      <c r="L121" s="112"/>
    </row>
    <row r="122" spans="1:12" ht="15.75">
      <c r="A122" s="11">
        <f t="shared" si="1"/>
        <v>260</v>
      </c>
      <c r="B122" s="4" t="s">
        <v>111</v>
      </c>
      <c r="C122" s="101"/>
      <c r="D122" s="4" t="s">
        <v>9</v>
      </c>
      <c r="E122" s="65"/>
      <c r="F122" s="4">
        <v>89</v>
      </c>
      <c r="G122" s="4">
        <v>90</v>
      </c>
      <c r="H122" s="4">
        <v>81</v>
      </c>
      <c r="I122" s="7"/>
      <c r="J122" s="7"/>
      <c r="K122" s="13"/>
      <c r="L122" s="112"/>
    </row>
    <row r="123" spans="1:12" ht="15.75">
      <c r="A123" s="11">
        <f t="shared" si="1"/>
        <v>260</v>
      </c>
      <c r="B123" s="22" t="s">
        <v>824</v>
      </c>
      <c r="C123" s="95"/>
      <c r="D123" s="8" t="s">
        <v>821</v>
      </c>
      <c r="E123" s="74"/>
      <c r="F123" s="13">
        <v>76</v>
      </c>
      <c r="G123" s="13">
        <v>87</v>
      </c>
      <c r="H123" s="13"/>
      <c r="I123" s="7">
        <v>97</v>
      </c>
      <c r="J123" s="7"/>
      <c r="K123" s="13"/>
      <c r="L123" s="112"/>
    </row>
    <row r="124" spans="1:12" ht="15.75">
      <c r="A124" s="11">
        <f t="shared" si="1"/>
        <v>258</v>
      </c>
      <c r="B124" s="4" t="s">
        <v>732</v>
      </c>
      <c r="C124" s="101"/>
      <c r="D124" s="8" t="s">
        <v>731</v>
      </c>
      <c r="E124" s="74"/>
      <c r="F124" s="4">
        <v>83</v>
      </c>
      <c r="G124" s="4">
        <v>89</v>
      </c>
      <c r="H124" s="4">
        <v>86</v>
      </c>
      <c r="I124" s="7"/>
      <c r="J124" s="7"/>
      <c r="K124" s="13"/>
      <c r="L124" s="112"/>
    </row>
    <row r="125" spans="1:12" ht="15.75">
      <c r="A125" s="11">
        <f t="shared" si="1"/>
        <v>257</v>
      </c>
      <c r="B125" s="8" t="s">
        <v>132</v>
      </c>
      <c r="C125" s="100"/>
      <c r="D125" s="8" t="s">
        <v>22</v>
      </c>
      <c r="E125" s="65"/>
      <c r="F125" s="4">
        <v>86</v>
      </c>
      <c r="G125" s="4">
        <v>86</v>
      </c>
      <c r="H125" s="4">
        <v>85</v>
      </c>
      <c r="I125" s="7"/>
      <c r="J125" s="7"/>
      <c r="K125" s="13"/>
      <c r="L125" s="112"/>
    </row>
    <row r="126" spans="1:12" ht="15.75">
      <c r="A126" s="11">
        <f t="shared" si="1"/>
        <v>256</v>
      </c>
      <c r="B126" s="22" t="s">
        <v>823</v>
      </c>
      <c r="C126" s="95"/>
      <c r="D126" s="8" t="s">
        <v>821</v>
      </c>
      <c r="E126" s="74"/>
      <c r="F126" s="13">
        <v>81</v>
      </c>
      <c r="G126" s="13">
        <v>82</v>
      </c>
      <c r="H126" s="13"/>
      <c r="I126" s="7">
        <v>93</v>
      </c>
      <c r="J126" s="7"/>
      <c r="K126" s="13"/>
      <c r="L126" s="112"/>
    </row>
    <row r="127" spans="1:12" ht="15.75">
      <c r="A127" s="11">
        <f t="shared" si="1"/>
        <v>252</v>
      </c>
      <c r="B127" s="34" t="s">
        <v>776</v>
      </c>
      <c r="C127" s="95"/>
      <c r="D127" s="8" t="s">
        <v>33</v>
      </c>
      <c r="E127" s="74"/>
      <c r="F127" s="13">
        <v>83</v>
      </c>
      <c r="G127" s="13">
        <v>85</v>
      </c>
      <c r="H127" s="13">
        <v>84</v>
      </c>
      <c r="I127" s="7"/>
      <c r="J127" s="7"/>
      <c r="K127" s="13"/>
      <c r="L127" s="112"/>
    </row>
    <row r="128" spans="1:12" ht="15.75">
      <c r="A128" s="11">
        <f t="shared" si="1"/>
        <v>247</v>
      </c>
      <c r="B128" s="34" t="s">
        <v>715</v>
      </c>
      <c r="C128" s="95"/>
      <c r="D128" s="8" t="s">
        <v>716</v>
      </c>
      <c r="E128" s="74">
        <v>82</v>
      </c>
      <c r="F128" s="13">
        <v>83</v>
      </c>
      <c r="G128" s="13">
        <v>82</v>
      </c>
      <c r="H128" s="13"/>
      <c r="I128" s="7"/>
      <c r="J128" s="7"/>
      <c r="K128" s="13"/>
      <c r="L128" s="112"/>
    </row>
    <row r="129" spans="1:12" ht="15.75">
      <c r="A129" s="11">
        <f t="shared" si="1"/>
        <v>244</v>
      </c>
      <c r="B129" s="22" t="s">
        <v>836</v>
      </c>
      <c r="C129" s="95"/>
      <c r="D129" s="8" t="s">
        <v>48</v>
      </c>
      <c r="E129" s="74"/>
      <c r="F129" s="13">
        <v>77</v>
      </c>
      <c r="G129" s="13">
        <v>81</v>
      </c>
      <c r="H129" s="13">
        <v>86</v>
      </c>
      <c r="I129" s="7"/>
      <c r="J129" s="7"/>
      <c r="K129" s="13"/>
      <c r="L129" s="112"/>
    </row>
    <row r="130" spans="1:12" ht="15.75">
      <c r="A130" s="11">
        <f t="shared" si="1"/>
        <v>242</v>
      </c>
      <c r="B130" s="34" t="s">
        <v>752</v>
      </c>
      <c r="C130" s="95"/>
      <c r="D130" s="8" t="s">
        <v>19</v>
      </c>
      <c r="E130" s="74"/>
      <c r="F130" s="13">
        <v>75</v>
      </c>
      <c r="G130" s="13">
        <v>83</v>
      </c>
      <c r="H130" s="13">
        <v>84</v>
      </c>
      <c r="I130" s="7"/>
      <c r="J130" s="7"/>
      <c r="K130" s="13"/>
      <c r="L130" s="112"/>
    </row>
    <row r="131" spans="1:12" ht="15.75">
      <c r="A131" s="11">
        <f aca="true" t="shared" si="2" ref="A131:A194">SUM(E131+F131+G131+H131+I131)</f>
        <v>241</v>
      </c>
      <c r="B131" s="34" t="s">
        <v>737</v>
      </c>
      <c r="C131" s="95"/>
      <c r="D131" s="8" t="s">
        <v>33</v>
      </c>
      <c r="E131" s="75"/>
      <c r="F131" s="13">
        <v>79</v>
      </c>
      <c r="G131" s="4">
        <v>85</v>
      </c>
      <c r="H131" s="13">
        <v>77</v>
      </c>
      <c r="I131" s="7"/>
      <c r="J131" s="7"/>
      <c r="K131" s="13"/>
      <c r="L131" s="112"/>
    </row>
    <row r="132" spans="1:12" ht="15.75">
      <c r="A132" s="11">
        <f t="shared" si="2"/>
        <v>238</v>
      </c>
      <c r="B132" s="34" t="s">
        <v>512</v>
      </c>
      <c r="C132" s="95"/>
      <c r="D132" s="8" t="s">
        <v>13</v>
      </c>
      <c r="E132" s="74"/>
      <c r="F132" s="13">
        <v>82</v>
      </c>
      <c r="G132" s="4">
        <v>78</v>
      </c>
      <c r="H132" s="13">
        <v>78</v>
      </c>
      <c r="I132" s="7"/>
      <c r="J132" s="7"/>
      <c r="K132" s="13"/>
      <c r="L132" s="112"/>
    </row>
    <row r="133" spans="1:12" ht="15.75">
      <c r="A133" s="11">
        <f t="shared" si="2"/>
        <v>237</v>
      </c>
      <c r="B133" s="8" t="s">
        <v>231</v>
      </c>
      <c r="C133" s="69">
        <v>358788</v>
      </c>
      <c r="D133" s="8" t="s">
        <v>62</v>
      </c>
      <c r="E133" s="65">
        <v>77</v>
      </c>
      <c r="F133" s="4">
        <v>81</v>
      </c>
      <c r="G133" s="4">
        <v>79</v>
      </c>
      <c r="I133" s="12"/>
      <c r="J133" s="7"/>
      <c r="K133" s="13"/>
      <c r="L133" s="112"/>
    </row>
    <row r="134" spans="1:12" ht="15.75">
      <c r="A134" s="11">
        <f t="shared" si="2"/>
        <v>233</v>
      </c>
      <c r="B134" s="34" t="s">
        <v>735</v>
      </c>
      <c r="C134" s="95"/>
      <c r="D134" s="8" t="s">
        <v>736</v>
      </c>
      <c r="E134" s="74"/>
      <c r="F134" s="13">
        <v>76</v>
      </c>
      <c r="G134" s="4">
        <v>78</v>
      </c>
      <c r="H134" s="13">
        <v>79</v>
      </c>
      <c r="I134" s="7"/>
      <c r="J134" s="12"/>
      <c r="K134" s="13"/>
      <c r="L134" s="112"/>
    </row>
    <row r="135" spans="1:12" ht="15.75">
      <c r="A135" s="11">
        <f t="shared" si="2"/>
        <v>197</v>
      </c>
      <c r="B135" s="34" t="s">
        <v>692</v>
      </c>
      <c r="C135" s="95"/>
      <c r="D135" s="8" t="s">
        <v>19</v>
      </c>
      <c r="E135" s="74">
        <v>87</v>
      </c>
      <c r="F135" s="13">
        <v>69</v>
      </c>
      <c r="G135" s="13">
        <v>41</v>
      </c>
      <c r="H135" s="13"/>
      <c r="I135" s="7"/>
      <c r="J135" s="7"/>
      <c r="K135" s="13"/>
      <c r="L135" s="112"/>
    </row>
    <row r="136" spans="1:12" ht="15.75">
      <c r="A136" s="11">
        <f t="shared" si="2"/>
        <v>194</v>
      </c>
      <c r="B136" s="34" t="s">
        <v>149</v>
      </c>
      <c r="C136" s="95"/>
      <c r="D136" s="8" t="s">
        <v>42</v>
      </c>
      <c r="E136" s="74"/>
      <c r="F136" s="13">
        <v>97</v>
      </c>
      <c r="H136" s="13"/>
      <c r="I136" s="7">
        <v>97</v>
      </c>
      <c r="J136" s="7"/>
      <c r="K136" s="13"/>
      <c r="L136" s="112"/>
    </row>
    <row r="137" spans="1:12" ht="15.75">
      <c r="A137" s="11">
        <f t="shared" si="2"/>
        <v>192</v>
      </c>
      <c r="B137" s="8" t="s">
        <v>41</v>
      </c>
      <c r="C137" s="100"/>
      <c r="D137" s="8" t="s">
        <v>42</v>
      </c>
      <c r="E137" s="65"/>
      <c r="F137" s="4">
        <v>95</v>
      </c>
      <c r="I137" s="7">
        <v>97</v>
      </c>
      <c r="J137" s="7"/>
      <c r="K137" s="13"/>
      <c r="L137" s="112"/>
    </row>
    <row r="138" spans="1:12" ht="15.75">
      <c r="A138" s="11">
        <f t="shared" si="2"/>
        <v>191</v>
      </c>
      <c r="B138" s="34" t="s">
        <v>586</v>
      </c>
      <c r="C138" s="95"/>
      <c r="D138" s="8" t="s">
        <v>53</v>
      </c>
      <c r="E138" s="74">
        <v>97</v>
      </c>
      <c r="F138" s="13">
        <v>94</v>
      </c>
      <c r="G138" s="13"/>
      <c r="H138" s="13"/>
      <c r="I138" s="7"/>
      <c r="J138" s="7"/>
      <c r="K138" s="13"/>
      <c r="L138" s="112"/>
    </row>
    <row r="139" spans="1:12" ht="14.25" customHeight="1">
      <c r="A139" s="11">
        <f t="shared" si="2"/>
        <v>189</v>
      </c>
      <c r="B139" s="4" t="s">
        <v>28</v>
      </c>
      <c r="C139" s="101"/>
      <c r="D139" s="4" t="s">
        <v>564</v>
      </c>
      <c r="E139" s="65"/>
      <c r="F139" s="4">
        <v>91</v>
      </c>
      <c r="G139" s="4">
        <v>98</v>
      </c>
      <c r="I139" s="7"/>
      <c r="J139" s="7"/>
      <c r="K139" s="13"/>
      <c r="L139" s="112"/>
    </row>
    <row r="140" spans="1:12" ht="15.75">
      <c r="A140" s="11">
        <f t="shared" si="2"/>
        <v>188</v>
      </c>
      <c r="B140" s="22" t="s">
        <v>788</v>
      </c>
      <c r="C140" s="95"/>
      <c r="D140" s="8" t="s">
        <v>789</v>
      </c>
      <c r="E140" s="74"/>
      <c r="F140" s="13">
        <v>93</v>
      </c>
      <c r="G140" s="13"/>
      <c r="H140" s="13"/>
      <c r="I140" s="7">
        <v>95</v>
      </c>
      <c r="J140" s="7"/>
      <c r="K140" s="13"/>
      <c r="L140" s="112"/>
    </row>
    <row r="141" spans="1:12" ht="15.75">
      <c r="A141" s="11">
        <f t="shared" si="2"/>
        <v>186</v>
      </c>
      <c r="B141" s="34" t="s">
        <v>689</v>
      </c>
      <c r="C141" s="95"/>
      <c r="D141" s="8" t="s">
        <v>642</v>
      </c>
      <c r="E141" s="74">
        <v>94</v>
      </c>
      <c r="F141" s="13">
        <v>92</v>
      </c>
      <c r="G141" s="13"/>
      <c r="H141" s="13"/>
      <c r="I141" s="7"/>
      <c r="J141" s="7"/>
      <c r="K141" s="13"/>
      <c r="L141" s="112"/>
    </row>
    <row r="142" spans="1:12" ht="15.75">
      <c r="A142" s="11">
        <f t="shared" si="2"/>
        <v>186</v>
      </c>
      <c r="B142" s="17" t="s">
        <v>713</v>
      </c>
      <c r="C142" s="102"/>
      <c r="D142" s="8" t="s">
        <v>714</v>
      </c>
      <c r="E142" s="74">
        <v>91</v>
      </c>
      <c r="F142" s="4">
        <v>95</v>
      </c>
      <c r="I142" s="7"/>
      <c r="J142" s="7"/>
      <c r="K142" s="13"/>
      <c r="L142" s="112"/>
    </row>
    <row r="143" spans="1:12" ht="15.75">
      <c r="A143" s="11">
        <f t="shared" si="2"/>
        <v>186</v>
      </c>
      <c r="B143" s="34" t="s">
        <v>711</v>
      </c>
      <c r="C143" s="95"/>
      <c r="D143" s="8" t="s">
        <v>38</v>
      </c>
      <c r="E143" s="74">
        <v>91</v>
      </c>
      <c r="F143" s="13"/>
      <c r="G143" s="13"/>
      <c r="H143" s="13"/>
      <c r="I143" s="7">
        <v>95</v>
      </c>
      <c r="J143" s="12"/>
      <c r="K143" s="8"/>
      <c r="L143" s="111"/>
    </row>
    <row r="144" spans="1:12" ht="15.75">
      <c r="A144" s="11">
        <f t="shared" si="2"/>
        <v>183</v>
      </c>
      <c r="B144" s="34" t="s">
        <v>212</v>
      </c>
      <c r="C144" s="95"/>
      <c r="D144" s="13" t="s">
        <v>22</v>
      </c>
      <c r="E144" s="74"/>
      <c r="F144" s="13">
        <v>90</v>
      </c>
      <c r="G144" s="4">
        <v>93</v>
      </c>
      <c r="H144" s="13"/>
      <c r="I144" s="7"/>
      <c r="J144" s="7"/>
      <c r="K144" s="13"/>
      <c r="L144" s="112"/>
    </row>
    <row r="145" spans="1:12" ht="15.75">
      <c r="A145" s="11">
        <f t="shared" si="2"/>
        <v>181</v>
      </c>
      <c r="B145" s="8" t="s">
        <v>21</v>
      </c>
      <c r="C145" s="100"/>
      <c r="D145" s="4" t="s">
        <v>22</v>
      </c>
      <c r="E145" s="65"/>
      <c r="F145" s="4">
        <v>88</v>
      </c>
      <c r="G145" s="4">
        <v>93</v>
      </c>
      <c r="I145" s="7"/>
      <c r="J145" s="7"/>
      <c r="K145" s="13"/>
      <c r="L145" s="112"/>
    </row>
    <row r="146" spans="1:12" ht="15.75">
      <c r="A146" s="11">
        <f t="shared" si="2"/>
        <v>180</v>
      </c>
      <c r="B146" s="22" t="s">
        <v>825</v>
      </c>
      <c r="C146" s="95"/>
      <c r="D146" s="8" t="s">
        <v>548</v>
      </c>
      <c r="E146" s="74"/>
      <c r="F146" s="13">
        <v>89</v>
      </c>
      <c r="G146" s="13">
        <v>91</v>
      </c>
      <c r="H146" s="13"/>
      <c r="I146" s="7"/>
      <c r="J146" s="7"/>
      <c r="K146" s="13"/>
      <c r="L146" s="112"/>
    </row>
    <row r="147" spans="1:12" ht="15.75">
      <c r="A147" s="11">
        <f t="shared" si="2"/>
        <v>180</v>
      </c>
      <c r="B147" s="34" t="s">
        <v>556</v>
      </c>
      <c r="C147" s="95"/>
      <c r="D147" s="8" t="s">
        <v>557</v>
      </c>
      <c r="E147" s="74"/>
      <c r="F147" s="13">
        <v>88</v>
      </c>
      <c r="G147" s="13">
        <v>92</v>
      </c>
      <c r="H147" s="13"/>
      <c r="I147" s="7"/>
      <c r="J147" s="7"/>
      <c r="K147" s="13"/>
      <c r="L147" s="112"/>
    </row>
    <row r="148" spans="1:12" ht="15.75">
      <c r="A148" s="11">
        <f t="shared" si="2"/>
        <v>178</v>
      </c>
      <c r="B148" s="17" t="s">
        <v>253</v>
      </c>
      <c r="C148" s="126">
        <v>343426</v>
      </c>
      <c r="D148" s="8" t="s">
        <v>48</v>
      </c>
      <c r="E148" s="74"/>
      <c r="F148" s="4">
        <v>88</v>
      </c>
      <c r="G148" s="4">
        <v>90</v>
      </c>
      <c r="I148" s="7"/>
      <c r="J148" s="7"/>
      <c r="K148" s="13"/>
      <c r="L148" s="112"/>
    </row>
    <row r="149" spans="1:12" ht="15.75">
      <c r="A149" s="11">
        <f t="shared" si="2"/>
        <v>178</v>
      </c>
      <c r="B149" s="8" t="s">
        <v>74</v>
      </c>
      <c r="C149" s="100"/>
      <c r="D149" s="8" t="s">
        <v>9</v>
      </c>
      <c r="E149" s="65"/>
      <c r="F149" s="4">
        <v>89</v>
      </c>
      <c r="I149" s="7">
        <v>89</v>
      </c>
      <c r="J149" s="7"/>
      <c r="K149" s="13"/>
      <c r="L149" s="112"/>
    </row>
    <row r="150" spans="1:12" ht="15.75">
      <c r="A150" s="11">
        <f t="shared" si="2"/>
        <v>177</v>
      </c>
      <c r="B150" s="8" t="s">
        <v>123</v>
      </c>
      <c r="C150" s="100"/>
      <c r="D150" s="8" t="s">
        <v>53</v>
      </c>
      <c r="E150" s="65"/>
      <c r="F150" s="4">
        <v>88</v>
      </c>
      <c r="G150" s="4">
        <v>89</v>
      </c>
      <c r="I150" s="7"/>
      <c r="J150" s="7"/>
      <c r="K150" s="13"/>
      <c r="L150" s="112"/>
    </row>
    <row r="151" spans="1:12" ht="15.75">
      <c r="A151" s="11">
        <f t="shared" si="2"/>
        <v>177</v>
      </c>
      <c r="B151" s="17" t="s">
        <v>99</v>
      </c>
      <c r="C151" s="126">
        <v>353950</v>
      </c>
      <c r="D151" s="8" t="s">
        <v>48</v>
      </c>
      <c r="E151" s="65"/>
      <c r="F151" s="4">
        <v>85</v>
      </c>
      <c r="I151" s="7">
        <v>92</v>
      </c>
      <c r="J151" s="7"/>
      <c r="K151" s="13"/>
      <c r="L151" s="112"/>
    </row>
    <row r="152" spans="1:12" ht="15.75">
      <c r="A152" s="11">
        <f t="shared" si="2"/>
        <v>176</v>
      </c>
      <c r="B152" s="4" t="s">
        <v>130</v>
      </c>
      <c r="C152" s="126">
        <v>343424</v>
      </c>
      <c r="D152" s="4" t="s">
        <v>48</v>
      </c>
      <c r="E152" s="65"/>
      <c r="F152" s="4">
        <v>86</v>
      </c>
      <c r="I152" s="7">
        <v>90</v>
      </c>
      <c r="J152" s="7"/>
      <c r="K152" s="13"/>
      <c r="L152" s="112"/>
    </row>
    <row r="153" spans="1:12" ht="15.75">
      <c r="A153" s="11">
        <f t="shared" si="2"/>
        <v>175</v>
      </c>
      <c r="B153" s="34" t="s">
        <v>772</v>
      </c>
      <c r="C153" s="95"/>
      <c r="D153" s="8" t="s">
        <v>632</v>
      </c>
      <c r="E153" s="74"/>
      <c r="F153" s="13">
        <v>88</v>
      </c>
      <c r="G153" s="13">
        <v>87</v>
      </c>
      <c r="H153" s="13"/>
      <c r="I153" s="7"/>
      <c r="J153" s="7"/>
      <c r="K153" s="8"/>
      <c r="L153" s="111"/>
    </row>
    <row r="154" spans="1:12" ht="15.75">
      <c r="A154" s="11">
        <f t="shared" si="2"/>
        <v>174</v>
      </c>
      <c r="B154" s="34" t="s">
        <v>591</v>
      </c>
      <c r="C154" s="95"/>
      <c r="D154" s="8" t="s">
        <v>539</v>
      </c>
      <c r="E154" s="74"/>
      <c r="F154" s="13">
        <v>82</v>
      </c>
      <c r="H154" s="13"/>
      <c r="I154" s="7">
        <v>92</v>
      </c>
      <c r="J154" s="7"/>
      <c r="K154" s="13"/>
      <c r="L154" s="112"/>
    </row>
    <row r="155" spans="1:12" ht="15.75">
      <c r="A155" s="11">
        <f t="shared" si="2"/>
        <v>172</v>
      </c>
      <c r="B155" s="13" t="s">
        <v>531</v>
      </c>
      <c r="C155" s="100"/>
      <c r="D155" s="8" t="s">
        <v>9</v>
      </c>
      <c r="E155" s="65">
        <v>84</v>
      </c>
      <c r="F155" s="4">
        <v>88</v>
      </c>
      <c r="I155" s="7"/>
      <c r="J155" s="7"/>
      <c r="K155" s="13"/>
      <c r="L155" s="112"/>
    </row>
    <row r="156" spans="1:12" ht="15.75">
      <c r="A156" s="11">
        <f t="shared" si="2"/>
        <v>172</v>
      </c>
      <c r="B156" s="22" t="s">
        <v>853</v>
      </c>
      <c r="C156" s="95"/>
      <c r="D156" s="8" t="s">
        <v>48</v>
      </c>
      <c r="E156" s="74"/>
      <c r="F156" s="13">
        <v>88</v>
      </c>
      <c r="G156" s="13">
        <v>84</v>
      </c>
      <c r="H156" s="13"/>
      <c r="I156" s="7"/>
      <c r="J156" s="7"/>
      <c r="K156" s="13"/>
      <c r="L156" s="112"/>
    </row>
    <row r="157" spans="1:12" ht="15.75">
      <c r="A157" s="11">
        <f t="shared" si="2"/>
        <v>170</v>
      </c>
      <c r="B157" s="8" t="s">
        <v>104</v>
      </c>
      <c r="C157" s="100"/>
      <c r="D157" s="8" t="s">
        <v>13</v>
      </c>
      <c r="E157" s="65"/>
      <c r="F157" s="4">
        <v>84</v>
      </c>
      <c r="G157" s="4">
        <v>86</v>
      </c>
      <c r="I157" s="7"/>
      <c r="J157" s="7"/>
      <c r="K157" s="13"/>
      <c r="L157" s="112"/>
    </row>
    <row r="158" spans="1:12" ht="15.75">
      <c r="A158" s="11">
        <f t="shared" si="2"/>
        <v>170</v>
      </c>
      <c r="B158" s="34" t="s">
        <v>488</v>
      </c>
      <c r="C158" s="95"/>
      <c r="D158" s="37" t="s">
        <v>173</v>
      </c>
      <c r="E158" s="74"/>
      <c r="F158" s="7">
        <v>81</v>
      </c>
      <c r="G158" s="3">
        <v>89</v>
      </c>
      <c r="H158" s="39"/>
      <c r="I158" s="7"/>
      <c r="J158" s="7"/>
      <c r="K158" s="13"/>
      <c r="L158" s="112"/>
    </row>
    <row r="159" spans="1:12" ht="15.75">
      <c r="A159" s="11">
        <f t="shared" si="2"/>
        <v>170</v>
      </c>
      <c r="B159" s="8" t="s">
        <v>179</v>
      </c>
      <c r="C159" s="100"/>
      <c r="D159" s="8" t="s">
        <v>19</v>
      </c>
      <c r="E159" s="65"/>
      <c r="F159" s="4">
        <v>78</v>
      </c>
      <c r="I159" s="7">
        <v>92</v>
      </c>
      <c r="J159" s="7"/>
      <c r="K159" s="13"/>
      <c r="L159" s="112"/>
    </row>
    <row r="160" spans="1:12" ht="15.75">
      <c r="A160" s="11">
        <f t="shared" si="2"/>
        <v>168</v>
      </c>
      <c r="B160" s="22" t="s">
        <v>906</v>
      </c>
      <c r="C160" s="95"/>
      <c r="D160" s="8" t="s">
        <v>46</v>
      </c>
      <c r="E160" s="74"/>
      <c r="F160" s="13">
        <v>81</v>
      </c>
      <c r="G160" s="13">
        <v>87</v>
      </c>
      <c r="H160" s="13"/>
      <c r="I160" s="7"/>
      <c r="J160" s="7"/>
      <c r="K160" s="13"/>
      <c r="L160" s="112"/>
    </row>
    <row r="161" spans="1:12" ht="15.75">
      <c r="A161" s="11">
        <f t="shared" si="2"/>
        <v>165</v>
      </c>
      <c r="B161" s="22" t="s">
        <v>817</v>
      </c>
      <c r="C161" s="95"/>
      <c r="D161" s="8" t="s">
        <v>64</v>
      </c>
      <c r="E161" s="74"/>
      <c r="F161" s="13">
        <v>82</v>
      </c>
      <c r="G161" s="13">
        <v>83</v>
      </c>
      <c r="H161" s="13"/>
      <c r="I161" s="7"/>
      <c r="J161" s="7"/>
      <c r="K161" s="13"/>
      <c r="L161" s="112"/>
    </row>
    <row r="162" spans="1:12" ht="15.75">
      <c r="A162" s="11">
        <f t="shared" si="2"/>
        <v>165</v>
      </c>
      <c r="B162" s="34" t="s">
        <v>166</v>
      </c>
      <c r="C162" s="95"/>
      <c r="D162" s="13" t="s">
        <v>55</v>
      </c>
      <c r="E162" s="74"/>
      <c r="F162" s="13">
        <v>80</v>
      </c>
      <c r="G162" s="4">
        <v>85</v>
      </c>
      <c r="H162" s="8"/>
      <c r="I162" s="7"/>
      <c r="J162" s="7"/>
      <c r="K162" s="13"/>
      <c r="L162" s="112"/>
    </row>
    <row r="163" spans="1:12" ht="15.75">
      <c r="A163" s="11">
        <f t="shared" si="2"/>
        <v>164</v>
      </c>
      <c r="B163" s="22" t="s">
        <v>819</v>
      </c>
      <c r="C163" s="95"/>
      <c r="D163" s="8" t="s">
        <v>820</v>
      </c>
      <c r="E163" s="74"/>
      <c r="F163" s="13">
        <v>74</v>
      </c>
      <c r="G163" s="13">
        <v>90</v>
      </c>
      <c r="H163" s="13"/>
      <c r="I163" s="7"/>
      <c r="J163" s="7"/>
      <c r="K163" s="13"/>
      <c r="L163" s="112"/>
    </row>
    <row r="164" spans="1:12" ht="15.75">
      <c r="A164" s="11">
        <f t="shared" si="2"/>
        <v>163</v>
      </c>
      <c r="B164" s="34" t="s">
        <v>433</v>
      </c>
      <c r="C164" s="95"/>
      <c r="D164" s="13" t="s">
        <v>148</v>
      </c>
      <c r="E164" s="74"/>
      <c r="F164" s="7">
        <v>78</v>
      </c>
      <c r="G164" s="38">
        <v>85</v>
      </c>
      <c r="H164" s="39"/>
      <c r="I164" s="7"/>
      <c r="J164" s="12"/>
      <c r="K164" s="13"/>
      <c r="L164" s="112"/>
    </row>
    <row r="165" spans="1:12" ht="15.75">
      <c r="A165" s="11">
        <f t="shared" si="2"/>
        <v>161</v>
      </c>
      <c r="B165" s="34" t="s">
        <v>489</v>
      </c>
      <c r="C165" s="95"/>
      <c r="D165" s="37" t="s">
        <v>579</v>
      </c>
      <c r="E165" s="74"/>
      <c r="F165" s="7">
        <v>80</v>
      </c>
      <c r="G165" s="3">
        <v>81</v>
      </c>
      <c r="H165" s="39"/>
      <c r="I165" s="7"/>
      <c r="J165" s="7"/>
      <c r="K165" s="13"/>
      <c r="L165" s="112"/>
    </row>
    <row r="166" spans="1:12" ht="15.75">
      <c r="A166" s="11">
        <f t="shared" si="2"/>
        <v>160</v>
      </c>
      <c r="B166" s="34" t="s">
        <v>598</v>
      </c>
      <c r="C166" s="95"/>
      <c r="D166" s="4" t="s">
        <v>599</v>
      </c>
      <c r="E166" s="74"/>
      <c r="F166" s="13">
        <v>77</v>
      </c>
      <c r="G166" s="13">
        <v>83</v>
      </c>
      <c r="H166" s="13"/>
      <c r="I166" s="7"/>
      <c r="J166" s="7"/>
      <c r="K166" s="13"/>
      <c r="L166" s="112"/>
    </row>
    <row r="167" spans="1:12" ht="15.75">
      <c r="A167" s="11">
        <f t="shared" si="2"/>
        <v>158</v>
      </c>
      <c r="B167" s="34" t="s">
        <v>490</v>
      </c>
      <c r="C167" s="95"/>
      <c r="D167" s="37" t="s">
        <v>173</v>
      </c>
      <c r="E167" s="74"/>
      <c r="F167" s="7">
        <v>77</v>
      </c>
      <c r="G167" s="3">
        <v>81</v>
      </c>
      <c r="H167" s="39"/>
      <c r="I167" s="7"/>
      <c r="J167" s="7"/>
      <c r="K167" s="13"/>
      <c r="L167" s="112"/>
    </row>
    <row r="168" spans="1:12" ht="15.75">
      <c r="A168" s="11">
        <f t="shared" si="2"/>
        <v>156</v>
      </c>
      <c r="B168" s="22" t="s">
        <v>537</v>
      </c>
      <c r="C168" s="95"/>
      <c r="D168" s="8" t="s">
        <v>579</v>
      </c>
      <c r="E168" s="74"/>
      <c r="F168" s="13">
        <v>79</v>
      </c>
      <c r="G168" s="13">
        <v>77</v>
      </c>
      <c r="H168" s="13"/>
      <c r="I168" s="7"/>
      <c r="J168" s="7"/>
      <c r="K168" s="13"/>
      <c r="L168" s="112"/>
    </row>
    <row r="169" spans="1:12" ht="15.75">
      <c r="A169" s="11">
        <f t="shared" si="2"/>
        <v>119</v>
      </c>
      <c r="B169" s="34" t="s">
        <v>684</v>
      </c>
      <c r="C169" s="95"/>
      <c r="D169" s="8" t="s">
        <v>136</v>
      </c>
      <c r="E169" s="74">
        <v>85</v>
      </c>
      <c r="F169" s="13">
        <v>34</v>
      </c>
      <c r="G169" s="13"/>
      <c r="H169" s="13"/>
      <c r="I169" s="7"/>
      <c r="J169" s="7"/>
      <c r="K169" s="13"/>
      <c r="L169" s="112"/>
    </row>
    <row r="170" spans="1:12" ht="15.75">
      <c r="A170" s="11">
        <f t="shared" si="2"/>
        <v>99</v>
      </c>
      <c r="B170" s="22" t="s">
        <v>915</v>
      </c>
      <c r="C170" s="95"/>
      <c r="D170" s="8" t="s">
        <v>821</v>
      </c>
      <c r="E170" s="74"/>
      <c r="F170" s="13"/>
      <c r="G170" s="13"/>
      <c r="H170" s="13"/>
      <c r="I170" s="7">
        <v>99</v>
      </c>
      <c r="J170" s="7"/>
      <c r="K170" s="13"/>
      <c r="L170" s="112"/>
    </row>
    <row r="171" spans="1:12" ht="15.75">
      <c r="A171" s="11">
        <f t="shared" si="2"/>
        <v>97</v>
      </c>
      <c r="B171" s="34" t="s">
        <v>560</v>
      </c>
      <c r="C171" s="95"/>
      <c r="D171" s="8" t="s">
        <v>272</v>
      </c>
      <c r="E171" s="74"/>
      <c r="F171" s="13">
        <v>97</v>
      </c>
      <c r="G171" s="13"/>
      <c r="H171" s="13"/>
      <c r="I171" s="7"/>
      <c r="J171" s="7"/>
      <c r="K171" s="13"/>
      <c r="L171" s="112"/>
    </row>
    <row r="172" spans="1:12" ht="15.75">
      <c r="A172" s="11">
        <f t="shared" si="2"/>
        <v>97</v>
      </c>
      <c r="B172" s="22" t="s">
        <v>916</v>
      </c>
      <c r="C172" s="95"/>
      <c r="D172" s="8" t="s">
        <v>821</v>
      </c>
      <c r="E172" s="74"/>
      <c r="F172" s="13"/>
      <c r="G172" s="13"/>
      <c r="H172" s="13"/>
      <c r="I172" s="7">
        <v>97</v>
      </c>
      <c r="J172" s="7"/>
      <c r="K172" s="13"/>
      <c r="L172" s="112"/>
    </row>
    <row r="173" spans="1:12" ht="15.75">
      <c r="A173" s="11">
        <f t="shared" si="2"/>
        <v>96</v>
      </c>
      <c r="B173" s="20" t="s">
        <v>24</v>
      </c>
      <c r="C173" s="96"/>
      <c r="D173" s="8" t="s">
        <v>25</v>
      </c>
      <c r="E173" s="65"/>
      <c r="I173" s="7">
        <v>96</v>
      </c>
      <c r="J173" s="7"/>
      <c r="K173" s="13"/>
      <c r="L173" s="112"/>
    </row>
    <row r="174" spans="1:12" ht="15.75">
      <c r="A174" s="11">
        <f t="shared" si="2"/>
        <v>94</v>
      </c>
      <c r="B174" s="8" t="s">
        <v>71</v>
      </c>
      <c r="C174" s="100"/>
      <c r="D174" s="8" t="s">
        <v>42</v>
      </c>
      <c r="E174" s="65"/>
      <c r="F174" s="4">
        <v>94</v>
      </c>
      <c r="I174" s="12"/>
      <c r="J174" s="7"/>
      <c r="K174" s="13"/>
      <c r="L174" s="112"/>
    </row>
    <row r="175" spans="1:12" ht="15.75">
      <c r="A175" s="11">
        <f t="shared" si="2"/>
        <v>94</v>
      </c>
      <c r="B175" s="34" t="s">
        <v>922</v>
      </c>
      <c r="C175" s="95"/>
      <c r="D175" s="8" t="s">
        <v>25</v>
      </c>
      <c r="E175" s="74"/>
      <c r="F175" s="13"/>
      <c r="G175" s="13"/>
      <c r="H175" s="13"/>
      <c r="I175" s="7">
        <v>94</v>
      </c>
      <c r="J175" s="7"/>
      <c r="K175" s="13"/>
      <c r="L175" s="112"/>
    </row>
    <row r="176" spans="1:12" ht="15.75">
      <c r="A176" s="11">
        <f t="shared" si="2"/>
        <v>93</v>
      </c>
      <c r="B176" s="8" t="s">
        <v>135</v>
      </c>
      <c r="C176" s="100"/>
      <c r="D176" s="8" t="s">
        <v>136</v>
      </c>
      <c r="E176" s="65"/>
      <c r="F176" s="4">
        <v>93</v>
      </c>
      <c r="I176" s="7"/>
      <c r="J176" s="7"/>
      <c r="K176" s="13"/>
      <c r="L176" s="112"/>
    </row>
    <row r="177" spans="1:12" ht="15.75">
      <c r="A177" s="11">
        <f t="shared" si="2"/>
        <v>93</v>
      </c>
      <c r="B177" s="8" t="s">
        <v>219</v>
      </c>
      <c r="C177" s="100"/>
      <c r="D177" s="8" t="s">
        <v>42</v>
      </c>
      <c r="E177" s="65"/>
      <c r="I177" s="7">
        <v>93</v>
      </c>
      <c r="J177" s="12"/>
      <c r="K177" s="13"/>
      <c r="L177" s="112"/>
    </row>
    <row r="178" spans="1:12" ht="15.75">
      <c r="A178" s="11">
        <f t="shared" si="2"/>
        <v>93</v>
      </c>
      <c r="B178" s="13" t="s">
        <v>411</v>
      </c>
      <c r="C178" s="39"/>
      <c r="D178" s="13" t="s">
        <v>642</v>
      </c>
      <c r="E178" s="74"/>
      <c r="F178" s="13"/>
      <c r="G178" s="13"/>
      <c r="H178" s="13"/>
      <c r="I178" s="7">
        <v>93</v>
      </c>
      <c r="J178" s="7"/>
      <c r="K178" s="13"/>
      <c r="L178" s="112"/>
    </row>
    <row r="179" spans="1:12" ht="15.75">
      <c r="A179" s="11">
        <f t="shared" si="2"/>
        <v>93</v>
      </c>
      <c r="B179" s="34" t="s">
        <v>917</v>
      </c>
      <c r="C179" s="95"/>
      <c r="D179" s="8" t="s">
        <v>888</v>
      </c>
      <c r="E179" s="74"/>
      <c r="F179" s="13"/>
      <c r="G179" s="13"/>
      <c r="H179" s="13"/>
      <c r="I179" s="7">
        <v>93</v>
      </c>
      <c r="J179" s="7"/>
      <c r="K179" s="13"/>
      <c r="L179" s="112"/>
    </row>
    <row r="180" spans="1:12" ht="15.75">
      <c r="A180" s="11">
        <f t="shared" si="2"/>
        <v>93</v>
      </c>
      <c r="B180" s="34" t="s">
        <v>923</v>
      </c>
      <c r="C180" s="95"/>
      <c r="D180" s="8" t="s">
        <v>924</v>
      </c>
      <c r="E180" s="74"/>
      <c r="F180" s="13"/>
      <c r="G180" s="13"/>
      <c r="H180" s="13"/>
      <c r="I180" s="7">
        <v>93</v>
      </c>
      <c r="J180" s="7"/>
      <c r="K180" s="13"/>
      <c r="L180" s="112"/>
    </row>
    <row r="181" spans="1:12" ht="15.75">
      <c r="A181" s="11">
        <f t="shared" si="2"/>
        <v>92</v>
      </c>
      <c r="B181" s="34" t="s">
        <v>925</v>
      </c>
      <c r="C181" s="95"/>
      <c r="D181" s="8" t="s">
        <v>642</v>
      </c>
      <c r="E181" s="74"/>
      <c r="F181" s="13"/>
      <c r="G181" s="13"/>
      <c r="H181" s="13"/>
      <c r="I181" s="7">
        <v>92</v>
      </c>
      <c r="J181" s="7"/>
      <c r="K181" s="13"/>
      <c r="L181" s="112"/>
    </row>
    <row r="182" spans="1:12" ht="15.75">
      <c r="A182" s="11">
        <f t="shared" si="2"/>
        <v>91</v>
      </c>
      <c r="B182" s="14" t="s">
        <v>698</v>
      </c>
      <c r="C182" s="95"/>
      <c r="D182" s="8" t="s">
        <v>173</v>
      </c>
      <c r="E182" s="74">
        <v>91</v>
      </c>
      <c r="F182" s="13"/>
      <c r="G182" s="13"/>
      <c r="H182" s="13"/>
      <c r="I182" s="7"/>
      <c r="J182" s="7"/>
      <c r="K182" s="13"/>
      <c r="L182" s="112"/>
    </row>
    <row r="183" spans="1:12" ht="15.75">
      <c r="A183" s="11">
        <f t="shared" si="2"/>
        <v>91</v>
      </c>
      <c r="B183" s="34" t="s">
        <v>650</v>
      </c>
      <c r="C183" s="95"/>
      <c r="D183" s="8" t="s">
        <v>42</v>
      </c>
      <c r="E183" s="74"/>
      <c r="F183" s="13">
        <v>91</v>
      </c>
      <c r="G183" s="13"/>
      <c r="H183" s="13"/>
      <c r="I183" s="7"/>
      <c r="J183" s="7"/>
      <c r="K183" s="13"/>
      <c r="L183" s="112"/>
    </row>
    <row r="184" spans="1:12" ht="15.75">
      <c r="A184" s="11">
        <f t="shared" si="2"/>
        <v>91</v>
      </c>
      <c r="B184" s="8" t="s">
        <v>150</v>
      </c>
      <c r="C184" s="100"/>
      <c r="D184" s="8" t="s">
        <v>151</v>
      </c>
      <c r="E184" s="65"/>
      <c r="I184" s="7">
        <v>91</v>
      </c>
      <c r="J184" s="7"/>
      <c r="K184" s="13"/>
      <c r="L184" s="112"/>
    </row>
    <row r="185" spans="1:12" ht="15.75">
      <c r="A185" s="11">
        <f t="shared" si="2"/>
        <v>91</v>
      </c>
      <c r="B185" s="8" t="s">
        <v>227</v>
      </c>
      <c r="C185" s="100"/>
      <c r="D185" s="8" t="s">
        <v>42</v>
      </c>
      <c r="E185" s="65"/>
      <c r="I185" s="7">
        <v>91</v>
      </c>
      <c r="J185" s="7"/>
      <c r="K185" s="13"/>
      <c r="L185" s="112"/>
    </row>
    <row r="186" spans="1:12" ht="15.75">
      <c r="A186" s="11">
        <f t="shared" si="2"/>
        <v>91</v>
      </c>
      <c r="B186" s="34" t="s">
        <v>208</v>
      </c>
      <c r="C186" s="95"/>
      <c r="D186" s="37" t="s">
        <v>173</v>
      </c>
      <c r="E186" s="74"/>
      <c r="F186" s="37"/>
      <c r="G186" s="38"/>
      <c r="H186" s="39"/>
      <c r="I186" s="7">
        <v>91</v>
      </c>
      <c r="J186" s="7"/>
      <c r="K186" s="13"/>
      <c r="L186" s="112"/>
    </row>
    <row r="187" spans="1:12" ht="15.75">
      <c r="A187" s="11">
        <f t="shared" si="2"/>
        <v>91</v>
      </c>
      <c r="B187" s="34" t="s">
        <v>918</v>
      </c>
      <c r="C187" s="95"/>
      <c r="D187" s="8" t="s">
        <v>642</v>
      </c>
      <c r="E187" s="74"/>
      <c r="F187" s="13"/>
      <c r="G187" s="13"/>
      <c r="H187" s="13"/>
      <c r="I187" s="7">
        <v>91</v>
      </c>
      <c r="J187" s="7"/>
      <c r="K187" s="13"/>
      <c r="L187" s="112"/>
    </row>
    <row r="188" spans="1:12" ht="15.75">
      <c r="A188" s="11">
        <f t="shared" si="2"/>
        <v>90</v>
      </c>
      <c r="B188" s="34" t="s">
        <v>633</v>
      </c>
      <c r="C188" s="95"/>
      <c r="D188" s="8" t="s">
        <v>55</v>
      </c>
      <c r="E188" s="74">
        <v>90</v>
      </c>
      <c r="F188" s="13"/>
      <c r="G188" s="13"/>
      <c r="H188" s="13"/>
      <c r="I188" s="7"/>
      <c r="J188" s="7"/>
      <c r="K188" s="13"/>
      <c r="L188" s="112"/>
    </row>
    <row r="189" spans="1:12" ht="15.75">
      <c r="A189" s="11">
        <f t="shared" si="2"/>
        <v>90</v>
      </c>
      <c r="B189" s="4" t="s">
        <v>857</v>
      </c>
      <c r="C189" s="95"/>
      <c r="D189" s="8" t="s">
        <v>771</v>
      </c>
      <c r="E189" s="74"/>
      <c r="F189" s="13">
        <v>90</v>
      </c>
      <c r="G189" s="13"/>
      <c r="H189" s="13"/>
      <c r="I189" s="7"/>
      <c r="J189" s="7"/>
      <c r="K189" s="13"/>
      <c r="L189" s="112"/>
    </row>
    <row r="190" spans="1:12" ht="15.75">
      <c r="A190" s="11">
        <f t="shared" si="2"/>
        <v>90</v>
      </c>
      <c r="B190" s="22" t="s">
        <v>858</v>
      </c>
      <c r="C190" s="95"/>
      <c r="D190" s="8" t="s">
        <v>22</v>
      </c>
      <c r="E190" s="74"/>
      <c r="F190" s="13">
        <v>90</v>
      </c>
      <c r="G190" s="13"/>
      <c r="H190" s="13"/>
      <c r="I190" s="7"/>
      <c r="J190" s="7"/>
      <c r="K190" s="13"/>
      <c r="L190" s="112"/>
    </row>
    <row r="191" spans="1:12" ht="15.75">
      <c r="A191" s="11">
        <f t="shared" si="2"/>
        <v>90</v>
      </c>
      <c r="B191" s="34" t="s">
        <v>926</v>
      </c>
      <c r="C191" s="95"/>
      <c r="D191" s="8" t="s">
        <v>539</v>
      </c>
      <c r="E191" s="74"/>
      <c r="F191" s="13"/>
      <c r="G191" s="13"/>
      <c r="H191" s="13"/>
      <c r="I191" s="7">
        <v>90</v>
      </c>
      <c r="J191" s="7"/>
      <c r="K191" s="13"/>
      <c r="L191" s="112"/>
    </row>
    <row r="192" spans="1:12" ht="15.75">
      <c r="A192" s="11">
        <f t="shared" si="2"/>
        <v>89</v>
      </c>
      <c r="B192" s="34" t="s">
        <v>509</v>
      </c>
      <c r="C192" s="95"/>
      <c r="D192" s="39" t="s">
        <v>564</v>
      </c>
      <c r="E192" s="74"/>
      <c r="F192" s="7">
        <v>89</v>
      </c>
      <c r="G192" s="3"/>
      <c r="H192" s="7"/>
      <c r="I192" s="7"/>
      <c r="J192" s="7"/>
      <c r="K192" s="13"/>
      <c r="L192" s="112"/>
    </row>
    <row r="193" spans="1:12" ht="15.75">
      <c r="A193" s="11">
        <f t="shared" si="2"/>
        <v>89</v>
      </c>
      <c r="B193" s="34" t="s">
        <v>919</v>
      </c>
      <c r="C193" s="95"/>
      <c r="D193" s="8" t="s">
        <v>920</v>
      </c>
      <c r="E193" s="74"/>
      <c r="F193" s="13"/>
      <c r="G193" s="13"/>
      <c r="H193" s="13"/>
      <c r="I193" s="7">
        <v>89</v>
      </c>
      <c r="J193" s="7"/>
      <c r="K193" s="13"/>
      <c r="L193" s="112"/>
    </row>
    <row r="194" spans="1:12" ht="15.75">
      <c r="A194" s="11">
        <f t="shared" si="2"/>
        <v>88</v>
      </c>
      <c r="B194" s="34" t="s">
        <v>681</v>
      </c>
      <c r="C194" s="95"/>
      <c r="D194" s="8" t="s">
        <v>682</v>
      </c>
      <c r="E194" s="74">
        <v>88</v>
      </c>
      <c r="F194" s="13"/>
      <c r="G194" s="13"/>
      <c r="H194" s="13"/>
      <c r="I194" s="7"/>
      <c r="J194" s="7"/>
      <c r="K194" s="13"/>
      <c r="L194" s="112"/>
    </row>
    <row r="195" spans="1:12" ht="15.75">
      <c r="A195" s="11">
        <f aca="true" t="shared" si="3" ref="A195:A258">SUM(E195+F195+G195+H195+I195)</f>
        <v>88</v>
      </c>
      <c r="B195" s="8" t="s">
        <v>128</v>
      </c>
      <c r="C195" s="100"/>
      <c r="D195" s="8" t="s">
        <v>129</v>
      </c>
      <c r="E195" s="65"/>
      <c r="F195" s="4">
        <v>88</v>
      </c>
      <c r="I195" s="7"/>
      <c r="J195" s="7"/>
      <c r="K195" s="13"/>
      <c r="L195" s="112"/>
    </row>
    <row r="196" spans="1:12" ht="15.75">
      <c r="A196" s="11">
        <f t="shared" si="3"/>
        <v>88</v>
      </c>
      <c r="B196" s="22" t="s">
        <v>850</v>
      </c>
      <c r="C196" s="95"/>
      <c r="D196" s="8" t="s">
        <v>852</v>
      </c>
      <c r="E196" s="74"/>
      <c r="F196" s="13">
        <v>88</v>
      </c>
      <c r="G196" s="13"/>
      <c r="H196" s="13"/>
      <c r="I196" s="7"/>
      <c r="J196" s="7"/>
      <c r="K196" s="13"/>
      <c r="L196" s="112"/>
    </row>
    <row r="197" spans="1:12" ht="15.75">
      <c r="A197" s="11">
        <f t="shared" si="3"/>
        <v>88</v>
      </c>
      <c r="B197" s="34" t="s">
        <v>215</v>
      </c>
      <c r="C197" s="95"/>
      <c r="D197" s="8" t="s">
        <v>16</v>
      </c>
      <c r="E197" s="74"/>
      <c r="F197" s="13">
        <v>88</v>
      </c>
      <c r="H197" s="8"/>
      <c r="I197" s="7"/>
      <c r="J197" s="7"/>
      <c r="K197" s="13"/>
      <c r="L197" s="112"/>
    </row>
    <row r="198" spans="1:12" ht="15.75">
      <c r="A198" s="11">
        <f t="shared" si="3"/>
        <v>88</v>
      </c>
      <c r="B198" s="22" t="s">
        <v>907</v>
      </c>
      <c r="C198" s="95"/>
      <c r="D198" s="8" t="s">
        <v>13</v>
      </c>
      <c r="E198" s="74"/>
      <c r="F198" s="13">
        <v>88</v>
      </c>
      <c r="G198" s="13"/>
      <c r="H198" s="13"/>
      <c r="I198" s="7"/>
      <c r="J198" s="7"/>
      <c r="K198" s="13"/>
      <c r="L198" s="112"/>
    </row>
    <row r="199" spans="1:12" ht="15.75">
      <c r="A199" s="11">
        <f t="shared" si="3"/>
        <v>87</v>
      </c>
      <c r="B199" s="4" t="s">
        <v>116</v>
      </c>
      <c r="C199" s="101"/>
      <c r="D199" s="8" t="s">
        <v>117</v>
      </c>
      <c r="E199" s="65"/>
      <c r="F199" s="4">
        <v>87</v>
      </c>
      <c r="I199" s="15"/>
      <c r="J199" s="7"/>
      <c r="K199" s="13"/>
      <c r="L199" s="112"/>
    </row>
    <row r="200" spans="1:12" ht="15.75">
      <c r="A200" s="11">
        <f t="shared" si="3"/>
        <v>86</v>
      </c>
      <c r="B200" s="22" t="s">
        <v>859</v>
      </c>
      <c r="C200" s="95"/>
      <c r="D200" s="8" t="s">
        <v>22</v>
      </c>
      <c r="E200" s="74"/>
      <c r="F200" s="13">
        <v>86</v>
      </c>
      <c r="G200" s="13"/>
      <c r="H200" s="13"/>
      <c r="I200" s="7"/>
      <c r="J200" s="7"/>
      <c r="K200" s="13"/>
      <c r="L200" s="112"/>
    </row>
    <row r="201" spans="1:12" ht="15.75">
      <c r="A201" s="11">
        <f t="shared" si="3"/>
        <v>86</v>
      </c>
      <c r="B201" s="22" t="s">
        <v>878</v>
      </c>
      <c r="C201" s="95"/>
      <c r="D201" s="8" t="s">
        <v>109</v>
      </c>
      <c r="E201" s="74"/>
      <c r="F201" s="13">
        <v>86</v>
      </c>
      <c r="G201" s="13"/>
      <c r="H201" s="13"/>
      <c r="I201" s="7"/>
      <c r="J201" s="7"/>
      <c r="K201" s="13"/>
      <c r="L201" s="112"/>
    </row>
    <row r="202" spans="1:12" ht="15.75">
      <c r="A202" s="11">
        <f t="shared" si="3"/>
        <v>86</v>
      </c>
      <c r="B202" s="22" t="s">
        <v>892</v>
      </c>
      <c r="C202" s="95"/>
      <c r="D202" s="8" t="s">
        <v>117</v>
      </c>
      <c r="E202" s="74"/>
      <c r="F202" s="13">
        <v>86</v>
      </c>
      <c r="G202" s="13"/>
      <c r="H202" s="13"/>
      <c r="I202" s="7"/>
      <c r="J202" s="7"/>
      <c r="K202" s="13"/>
      <c r="L202" s="112"/>
    </row>
    <row r="203" spans="1:12" ht="15.75">
      <c r="A203" s="11">
        <f t="shared" si="3"/>
        <v>86</v>
      </c>
      <c r="B203" s="34" t="s">
        <v>95</v>
      </c>
      <c r="C203" s="95"/>
      <c r="D203" s="8" t="s">
        <v>13</v>
      </c>
      <c r="E203" s="75"/>
      <c r="F203" s="8"/>
      <c r="H203" s="13"/>
      <c r="I203" s="7">
        <v>86</v>
      </c>
      <c r="J203" s="7"/>
      <c r="K203" s="13"/>
      <c r="L203" s="112"/>
    </row>
    <row r="204" spans="1:15" s="38" customFormat="1" ht="15.75">
      <c r="A204" s="11">
        <f t="shared" si="3"/>
        <v>85</v>
      </c>
      <c r="B204" s="14" t="s">
        <v>622</v>
      </c>
      <c r="C204" s="103"/>
      <c r="D204" s="8" t="s">
        <v>579</v>
      </c>
      <c r="E204" s="74">
        <v>85</v>
      </c>
      <c r="F204" s="13"/>
      <c r="G204" s="13"/>
      <c r="H204" s="13"/>
      <c r="I204" s="7"/>
      <c r="J204" s="7"/>
      <c r="K204" s="39"/>
      <c r="L204" s="112"/>
      <c r="O204" s="40"/>
    </row>
    <row r="205" spans="1:15" s="38" customFormat="1" ht="15.75">
      <c r="A205" s="11">
        <f t="shared" si="3"/>
        <v>85</v>
      </c>
      <c r="B205" s="8" t="s">
        <v>730</v>
      </c>
      <c r="C205" s="100"/>
      <c r="D205" s="13" t="s">
        <v>731</v>
      </c>
      <c r="E205" s="74"/>
      <c r="F205" s="4">
        <v>85</v>
      </c>
      <c r="G205" s="4"/>
      <c r="H205" s="4"/>
      <c r="I205" s="7"/>
      <c r="J205" s="7"/>
      <c r="K205" s="39"/>
      <c r="L205" s="112"/>
      <c r="O205" s="40"/>
    </row>
    <row r="206" spans="1:15" s="38" customFormat="1" ht="15.75">
      <c r="A206" s="11">
        <f t="shared" si="3"/>
        <v>85</v>
      </c>
      <c r="B206" s="8" t="s">
        <v>86</v>
      </c>
      <c r="C206" s="100"/>
      <c r="D206" s="8" t="s">
        <v>38</v>
      </c>
      <c r="E206" s="65"/>
      <c r="F206" s="4">
        <v>85</v>
      </c>
      <c r="G206" s="4"/>
      <c r="H206" s="4"/>
      <c r="I206" s="7"/>
      <c r="J206" s="7"/>
      <c r="K206" s="39"/>
      <c r="L206" s="112"/>
      <c r="O206" s="40"/>
    </row>
    <row r="207" spans="1:15" s="38" customFormat="1" ht="15.75">
      <c r="A207" s="11">
        <f t="shared" si="3"/>
        <v>85</v>
      </c>
      <c r="B207" s="34" t="s">
        <v>242</v>
      </c>
      <c r="C207" s="95"/>
      <c r="D207" s="8" t="s">
        <v>25</v>
      </c>
      <c r="E207" s="74"/>
      <c r="F207" s="13"/>
      <c r="G207" s="4"/>
      <c r="H207" s="13"/>
      <c r="I207" s="7">
        <v>85</v>
      </c>
      <c r="J207" s="7"/>
      <c r="K207" s="39"/>
      <c r="L207" s="112"/>
      <c r="O207" s="40"/>
    </row>
    <row r="208" spans="1:15" s="38" customFormat="1" ht="15.75">
      <c r="A208" s="11">
        <f t="shared" si="3"/>
        <v>85</v>
      </c>
      <c r="B208" s="34" t="s">
        <v>927</v>
      </c>
      <c r="C208" s="95"/>
      <c r="D208" s="8" t="s">
        <v>642</v>
      </c>
      <c r="E208" s="74"/>
      <c r="F208" s="13"/>
      <c r="G208" s="13"/>
      <c r="H208" s="13"/>
      <c r="I208" s="7">
        <v>85</v>
      </c>
      <c r="J208" s="7"/>
      <c r="K208" s="39"/>
      <c r="L208" s="112"/>
      <c r="O208" s="40"/>
    </row>
    <row r="209" spans="1:15" s="38" customFormat="1" ht="15.75">
      <c r="A209" s="11">
        <f t="shared" si="3"/>
        <v>84</v>
      </c>
      <c r="B209" s="34" t="s">
        <v>690</v>
      </c>
      <c r="C209" s="95"/>
      <c r="D209" s="8" t="s">
        <v>109</v>
      </c>
      <c r="E209" s="74">
        <v>84</v>
      </c>
      <c r="F209" s="13"/>
      <c r="G209" s="13"/>
      <c r="H209" s="13"/>
      <c r="I209" s="7"/>
      <c r="J209" s="7"/>
      <c r="K209" s="39"/>
      <c r="L209" s="112"/>
      <c r="O209" s="40"/>
    </row>
    <row r="210" spans="1:15" s="38" customFormat="1" ht="15.75">
      <c r="A210" s="11">
        <f t="shared" si="3"/>
        <v>84</v>
      </c>
      <c r="B210" s="8" t="s">
        <v>157</v>
      </c>
      <c r="C210" s="100"/>
      <c r="D210" s="8" t="s">
        <v>272</v>
      </c>
      <c r="E210" s="65"/>
      <c r="F210" s="4">
        <v>84</v>
      </c>
      <c r="G210" s="4"/>
      <c r="H210" s="4"/>
      <c r="I210" s="7"/>
      <c r="J210" s="7"/>
      <c r="K210" s="39"/>
      <c r="L210" s="112"/>
      <c r="O210" s="40"/>
    </row>
    <row r="211" spans="1:15" s="38" customFormat="1" ht="15.75">
      <c r="A211" s="11">
        <f t="shared" si="3"/>
        <v>84</v>
      </c>
      <c r="B211" s="34" t="s">
        <v>921</v>
      </c>
      <c r="C211" s="95"/>
      <c r="D211" s="8" t="s">
        <v>642</v>
      </c>
      <c r="E211" s="74"/>
      <c r="F211" s="13"/>
      <c r="G211" s="13"/>
      <c r="H211" s="13"/>
      <c r="I211" s="7">
        <v>84</v>
      </c>
      <c r="J211" s="7"/>
      <c r="K211" s="39"/>
      <c r="L211" s="112"/>
      <c r="O211" s="40"/>
    </row>
    <row r="212" spans="1:15" s="38" customFormat="1" ht="15.75">
      <c r="A212" s="11">
        <f t="shared" si="3"/>
        <v>84</v>
      </c>
      <c r="B212" s="34" t="s">
        <v>928</v>
      </c>
      <c r="C212" s="95"/>
      <c r="D212" s="8" t="s">
        <v>25</v>
      </c>
      <c r="E212" s="74"/>
      <c r="F212" s="13"/>
      <c r="G212" s="13"/>
      <c r="H212" s="13"/>
      <c r="I212" s="7">
        <v>84</v>
      </c>
      <c r="J212" s="7"/>
      <c r="K212" s="39"/>
      <c r="L212" s="112"/>
      <c r="O212" s="40"/>
    </row>
    <row r="213" spans="1:15" s="38" customFormat="1" ht="15.75">
      <c r="A213" s="11">
        <f t="shared" si="3"/>
        <v>83</v>
      </c>
      <c r="B213" s="22" t="s">
        <v>851</v>
      </c>
      <c r="C213" s="95"/>
      <c r="D213" s="8" t="s">
        <v>852</v>
      </c>
      <c r="E213" s="74"/>
      <c r="F213" s="13">
        <v>83</v>
      </c>
      <c r="G213" s="13"/>
      <c r="H213" s="13"/>
      <c r="I213" s="7"/>
      <c r="J213" s="7"/>
      <c r="K213" s="39"/>
      <c r="L213" s="112"/>
      <c r="O213" s="40"/>
    </row>
    <row r="214" spans="1:15" s="38" customFormat="1" ht="15.75">
      <c r="A214" s="11">
        <f t="shared" si="3"/>
        <v>83</v>
      </c>
      <c r="B214" s="22" t="s">
        <v>872</v>
      </c>
      <c r="C214" s="95"/>
      <c r="D214" s="8" t="s">
        <v>136</v>
      </c>
      <c r="E214" s="74"/>
      <c r="F214" s="13">
        <v>83</v>
      </c>
      <c r="G214" s="13"/>
      <c r="H214" s="13"/>
      <c r="I214" s="7"/>
      <c r="J214" s="7"/>
      <c r="K214" s="39"/>
      <c r="L214" s="112"/>
      <c r="O214" s="40"/>
    </row>
    <row r="215" spans="1:15" s="38" customFormat="1" ht="15.75">
      <c r="A215" s="11">
        <f t="shared" si="3"/>
        <v>82</v>
      </c>
      <c r="B215" s="124" t="s">
        <v>929</v>
      </c>
      <c r="C215" s="105"/>
      <c r="D215" s="4" t="s">
        <v>642</v>
      </c>
      <c r="E215" s="73"/>
      <c r="F215" s="4"/>
      <c r="G215" s="4"/>
      <c r="H215" s="4"/>
      <c r="I215" s="3">
        <v>82</v>
      </c>
      <c r="J215" s="7"/>
      <c r="K215" s="39"/>
      <c r="L215" s="112"/>
      <c r="O215" s="40"/>
    </row>
    <row r="216" spans="1:15" s="38" customFormat="1" ht="15.75">
      <c r="A216" s="11">
        <f t="shared" si="3"/>
        <v>82</v>
      </c>
      <c r="B216" s="124" t="s">
        <v>930</v>
      </c>
      <c r="C216" s="105"/>
      <c r="D216" s="4" t="s">
        <v>19</v>
      </c>
      <c r="E216" s="73"/>
      <c r="F216" s="4"/>
      <c r="G216" s="4"/>
      <c r="H216" s="4"/>
      <c r="I216" s="3">
        <v>82</v>
      </c>
      <c r="J216" s="7"/>
      <c r="K216" s="39"/>
      <c r="L216" s="112"/>
      <c r="O216" s="40"/>
    </row>
    <row r="217" spans="1:15" s="38" customFormat="1" ht="15.75">
      <c r="A217" s="11">
        <f t="shared" si="3"/>
        <v>81</v>
      </c>
      <c r="B217" s="17" t="s">
        <v>733</v>
      </c>
      <c r="C217" s="102"/>
      <c r="D217" s="13" t="s">
        <v>22</v>
      </c>
      <c r="E217" s="74"/>
      <c r="F217" s="4">
        <v>81</v>
      </c>
      <c r="G217" s="4"/>
      <c r="H217" s="4"/>
      <c r="I217" s="7"/>
      <c r="J217" s="7"/>
      <c r="K217" s="39"/>
      <c r="L217" s="112"/>
      <c r="O217" s="40"/>
    </row>
    <row r="218" spans="1:15" s="38" customFormat="1" ht="15.75">
      <c r="A218" s="11">
        <f t="shared" si="3"/>
        <v>80</v>
      </c>
      <c r="B218" s="22" t="s">
        <v>811</v>
      </c>
      <c r="C218" s="95"/>
      <c r="D218" s="8" t="s">
        <v>68</v>
      </c>
      <c r="E218" s="74"/>
      <c r="F218" s="13">
        <v>80</v>
      </c>
      <c r="G218" s="13"/>
      <c r="H218" s="13"/>
      <c r="I218" s="7"/>
      <c r="J218" s="7"/>
      <c r="K218" s="39"/>
      <c r="L218" s="112"/>
      <c r="O218" s="40"/>
    </row>
    <row r="219" spans="1:15" s="38" customFormat="1" ht="15.75">
      <c r="A219" s="11">
        <f t="shared" si="3"/>
        <v>79</v>
      </c>
      <c r="B219" s="14" t="s">
        <v>804</v>
      </c>
      <c r="C219" s="69">
        <v>366625</v>
      </c>
      <c r="D219" s="8" t="s">
        <v>109</v>
      </c>
      <c r="E219" s="74"/>
      <c r="F219" s="13">
        <v>79</v>
      </c>
      <c r="G219" s="13"/>
      <c r="H219" s="13"/>
      <c r="I219" s="7"/>
      <c r="J219" s="7"/>
      <c r="K219" s="39"/>
      <c r="L219" s="112"/>
      <c r="O219" s="40"/>
    </row>
    <row r="220" spans="1:15" s="38" customFormat="1" ht="15.75">
      <c r="A220" s="11">
        <f t="shared" si="3"/>
        <v>77</v>
      </c>
      <c r="B220" s="35" t="s">
        <v>144</v>
      </c>
      <c r="C220" s="96"/>
      <c r="D220" s="8" t="s">
        <v>9</v>
      </c>
      <c r="E220" s="65"/>
      <c r="F220" s="4">
        <v>77</v>
      </c>
      <c r="G220" s="4"/>
      <c r="H220" s="4"/>
      <c r="I220" s="7"/>
      <c r="J220" s="7"/>
      <c r="K220" s="39"/>
      <c r="L220" s="112"/>
      <c r="O220" s="40"/>
    </row>
    <row r="221" spans="1:12" ht="15.75">
      <c r="A221" s="11">
        <f t="shared" si="3"/>
        <v>77</v>
      </c>
      <c r="B221" s="17" t="s">
        <v>256</v>
      </c>
      <c r="C221" s="102"/>
      <c r="D221" s="4" t="s">
        <v>272</v>
      </c>
      <c r="E221" s="65"/>
      <c r="F221" s="4">
        <v>77</v>
      </c>
      <c r="I221" s="7"/>
      <c r="J221" s="7"/>
      <c r="K221" s="13"/>
      <c r="L221" s="112"/>
    </row>
    <row r="222" spans="1:12" ht="15.75">
      <c r="A222" s="11">
        <f t="shared" si="3"/>
        <v>76</v>
      </c>
      <c r="B222" s="8" t="s">
        <v>734</v>
      </c>
      <c r="C222" s="100"/>
      <c r="D222" s="8" t="s">
        <v>182</v>
      </c>
      <c r="E222" s="74"/>
      <c r="F222" s="4">
        <v>76</v>
      </c>
      <c r="I222" s="7"/>
      <c r="J222" s="7"/>
      <c r="K222" s="13"/>
      <c r="L222" s="112"/>
    </row>
    <row r="223" spans="1:12" ht="15.75">
      <c r="A223" s="11">
        <f t="shared" si="3"/>
        <v>74</v>
      </c>
      <c r="B223" s="14" t="s">
        <v>328</v>
      </c>
      <c r="C223" s="95"/>
      <c r="D223" s="8" t="s">
        <v>173</v>
      </c>
      <c r="E223" s="74">
        <v>74</v>
      </c>
      <c r="F223" s="13"/>
      <c r="G223" s="13"/>
      <c r="H223" s="13"/>
      <c r="I223" s="7"/>
      <c r="J223" s="7"/>
      <c r="K223" s="13"/>
      <c r="L223" s="112"/>
    </row>
    <row r="224" spans="1:12" ht="15.75">
      <c r="A224" s="11">
        <f t="shared" si="3"/>
        <v>74</v>
      </c>
      <c r="B224" s="34" t="s">
        <v>674</v>
      </c>
      <c r="C224" s="95"/>
      <c r="D224" s="4" t="s">
        <v>154</v>
      </c>
      <c r="E224" s="65">
        <v>74</v>
      </c>
      <c r="F224" s="13"/>
      <c r="G224" s="13"/>
      <c r="H224" s="13"/>
      <c r="I224" s="7"/>
      <c r="J224" s="7"/>
      <c r="K224" s="13"/>
      <c r="L224" s="112"/>
    </row>
    <row r="225" spans="1:12" ht="15.75">
      <c r="A225" s="11">
        <f t="shared" si="3"/>
        <v>74</v>
      </c>
      <c r="B225" s="4" t="s">
        <v>160</v>
      </c>
      <c r="C225" s="101"/>
      <c r="D225" s="4" t="s">
        <v>161</v>
      </c>
      <c r="E225" s="65"/>
      <c r="F225" s="4">
        <v>74</v>
      </c>
      <c r="I225" s="7"/>
      <c r="J225" s="7"/>
      <c r="K225" s="13"/>
      <c r="L225" s="112"/>
    </row>
    <row r="226" spans="1:12" ht="15.75">
      <c r="A226" s="11">
        <f t="shared" si="3"/>
        <v>74</v>
      </c>
      <c r="B226" s="22" t="s">
        <v>879</v>
      </c>
      <c r="C226" s="95"/>
      <c r="D226" s="8" t="s">
        <v>188</v>
      </c>
      <c r="E226" s="74"/>
      <c r="F226" s="13">
        <v>74</v>
      </c>
      <c r="G226" s="13"/>
      <c r="H226" s="13"/>
      <c r="I226" s="7"/>
      <c r="J226" s="7"/>
      <c r="K226" s="13"/>
      <c r="L226" s="112"/>
    </row>
    <row r="227" spans="1:12" ht="15.75">
      <c r="A227" s="11">
        <f t="shared" si="3"/>
        <v>70</v>
      </c>
      <c r="B227" s="34" t="s">
        <v>585</v>
      </c>
      <c r="C227" s="95"/>
      <c r="D227" s="8" t="s">
        <v>161</v>
      </c>
      <c r="E227" s="74"/>
      <c r="F227" s="13">
        <v>70</v>
      </c>
      <c r="G227" s="13"/>
      <c r="H227" s="13"/>
      <c r="I227" s="7"/>
      <c r="J227" s="7"/>
      <c r="K227" s="13"/>
      <c r="L227" s="112"/>
    </row>
    <row r="228" spans="1:12" ht="15.75">
      <c r="A228" s="11">
        <f t="shared" si="3"/>
        <v>66</v>
      </c>
      <c r="B228" s="34" t="s">
        <v>675</v>
      </c>
      <c r="C228" s="95"/>
      <c r="D228" s="8" t="s">
        <v>230</v>
      </c>
      <c r="E228" s="65">
        <v>66</v>
      </c>
      <c r="F228" s="13"/>
      <c r="G228" s="13"/>
      <c r="H228" s="13"/>
      <c r="I228" s="7"/>
      <c r="J228" s="7"/>
      <c r="K228" s="13"/>
      <c r="L228" s="112"/>
    </row>
    <row r="229" spans="1:12" ht="15.75">
      <c r="A229" s="11">
        <f t="shared" si="3"/>
        <v>66</v>
      </c>
      <c r="B229" s="20" t="s">
        <v>576</v>
      </c>
      <c r="C229" s="69">
        <v>365049</v>
      </c>
      <c r="D229" s="8" t="s">
        <v>62</v>
      </c>
      <c r="E229" s="74"/>
      <c r="F229" s="13">
        <v>66</v>
      </c>
      <c r="G229" s="13"/>
      <c r="H229" s="13"/>
      <c r="I229" s="7"/>
      <c r="J229" s="7"/>
      <c r="K229" s="13"/>
      <c r="L229" s="112"/>
    </row>
    <row r="230" spans="1:12" ht="15.75">
      <c r="A230" s="11">
        <f t="shared" si="3"/>
        <v>61</v>
      </c>
      <c r="B230" s="4" t="s">
        <v>873</v>
      </c>
      <c r="C230" s="95"/>
      <c r="D230" s="8" t="s">
        <v>136</v>
      </c>
      <c r="E230" s="74"/>
      <c r="F230" s="13">
        <v>61</v>
      </c>
      <c r="G230" s="13"/>
      <c r="H230" s="13"/>
      <c r="I230" s="7"/>
      <c r="J230" s="7"/>
      <c r="K230" s="13"/>
      <c r="L230" s="112"/>
    </row>
    <row r="231" spans="1:12" ht="15.75">
      <c r="A231" s="11">
        <f t="shared" si="3"/>
        <v>47</v>
      </c>
      <c r="B231" s="22" t="s">
        <v>805</v>
      </c>
      <c r="C231" s="69">
        <v>366718</v>
      </c>
      <c r="D231" s="8" t="s">
        <v>109</v>
      </c>
      <c r="E231" s="74"/>
      <c r="F231" s="13">
        <v>47</v>
      </c>
      <c r="G231" s="13"/>
      <c r="H231" s="13"/>
      <c r="I231" s="7"/>
      <c r="J231" s="7"/>
      <c r="K231" s="13"/>
      <c r="L231" s="112"/>
    </row>
    <row r="232" spans="1:12" ht="15.75">
      <c r="A232" s="11">
        <f t="shared" si="3"/>
        <v>45</v>
      </c>
      <c r="B232" s="8" t="s">
        <v>748</v>
      </c>
      <c r="C232" s="100"/>
      <c r="D232" s="8" t="s">
        <v>749</v>
      </c>
      <c r="E232" s="65"/>
      <c r="F232" s="4">
        <v>45</v>
      </c>
      <c r="I232" s="7"/>
      <c r="J232" s="7"/>
      <c r="K232" s="13"/>
      <c r="L232" s="112"/>
    </row>
    <row r="233" spans="1:12" ht="15.75">
      <c r="A233" s="11">
        <f t="shared" si="3"/>
        <v>0</v>
      </c>
      <c r="B233" s="8" t="s">
        <v>120</v>
      </c>
      <c r="C233" s="100"/>
      <c r="D233" s="8" t="s">
        <v>40</v>
      </c>
      <c r="E233" s="65"/>
      <c r="I233" s="12"/>
      <c r="J233" s="7"/>
      <c r="K233" s="13"/>
      <c r="L233" s="112"/>
    </row>
    <row r="234" spans="1:12" ht="15.75">
      <c r="A234" s="11">
        <f t="shared" si="3"/>
        <v>0</v>
      </c>
      <c r="B234" s="8" t="s">
        <v>127</v>
      </c>
      <c r="C234" s="100"/>
      <c r="D234" s="8" t="s">
        <v>40</v>
      </c>
      <c r="E234" s="65"/>
      <c r="I234" s="7"/>
      <c r="J234" s="7"/>
      <c r="K234" s="13"/>
      <c r="L234" s="112"/>
    </row>
    <row r="235" spans="1:12" ht="15.75">
      <c r="A235" s="11">
        <f t="shared" si="3"/>
        <v>0</v>
      </c>
      <c r="B235" s="34" t="s">
        <v>235</v>
      </c>
      <c r="C235" s="95"/>
      <c r="D235" s="8" t="s">
        <v>40</v>
      </c>
      <c r="E235" s="65"/>
      <c r="F235" s="39"/>
      <c r="G235" s="38"/>
      <c r="H235" s="39"/>
      <c r="I235" s="7"/>
      <c r="J235" s="7"/>
      <c r="K235" s="13"/>
      <c r="L235" s="112"/>
    </row>
    <row r="236" spans="1:12" ht="15.75">
      <c r="A236" s="11">
        <f t="shared" si="3"/>
        <v>0</v>
      </c>
      <c r="B236" s="4" t="s">
        <v>244</v>
      </c>
      <c r="C236" s="101"/>
      <c r="D236" s="4" t="s">
        <v>40</v>
      </c>
      <c r="E236" s="65"/>
      <c r="I236" s="7"/>
      <c r="J236" s="7"/>
      <c r="K236" s="13"/>
      <c r="L236" s="112"/>
    </row>
    <row r="237" spans="1:12" ht="15.75">
      <c r="A237" s="11">
        <f t="shared" si="3"/>
        <v>0</v>
      </c>
      <c r="B237" s="4" t="s">
        <v>247</v>
      </c>
      <c r="C237" s="101"/>
      <c r="D237" s="4" t="s">
        <v>40</v>
      </c>
      <c r="E237" s="65"/>
      <c r="I237" s="7"/>
      <c r="J237" s="7"/>
      <c r="K237" s="13"/>
      <c r="L237" s="112"/>
    </row>
    <row r="238" spans="1:12" ht="15.75">
      <c r="A238" s="11">
        <f t="shared" si="3"/>
        <v>0</v>
      </c>
      <c r="B238" s="8" t="s">
        <v>592</v>
      </c>
      <c r="C238" s="69">
        <v>358786</v>
      </c>
      <c r="D238" s="8" t="s">
        <v>62</v>
      </c>
      <c r="E238" s="65"/>
      <c r="I238" s="7"/>
      <c r="J238" s="7"/>
      <c r="K238" s="13"/>
      <c r="L238" s="112"/>
    </row>
    <row r="239" spans="1:12" ht="15.75">
      <c r="A239" s="11">
        <f t="shared" si="3"/>
        <v>0</v>
      </c>
      <c r="B239" s="8" t="s">
        <v>519</v>
      </c>
      <c r="C239" s="69">
        <v>353079</v>
      </c>
      <c r="D239" s="8" t="s">
        <v>62</v>
      </c>
      <c r="E239" s="65"/>
      <c r="I239" s="7"/>
      <c r="J239" s="7"/>
      <c r="K239" s="13"/>
      <c r="L239" s="112"/>
    </row>
    <row r="240" spans="1:12" ht="15.75">
      <c r="A240" s="11">
        <f t="shared" si="3"/>
        <v>0</v>
      </c>
      <c r="B240" s="8" t="s">
        <v>133</v>
      </c>
      <c r="C240" s="103">
        <v>358787</v>
      </c>
      <c r="D240" s="8" t="s">
        <v>62</v>
      </c>
      <c r="E240" s="65"/>
      <c r="I240" s="7"/>
      <c r="J240" s="7"/>
      <c r="K240" s="13"/>
      <c r="L240" s="112"/>
    </row>
    <row r="241" spans="1:12" ht="15.75">
      <c r="A241" s="11">
        <f t="shared" si="3"/>
        <v>0</v>
      </c>
      <c r="B241" s="34" t="s">
        <v>573</v>
      </c>
      <c r="C241" s="95"/>
      <c r="D241" s="8" t="s">
        <v>204</v>
      </c>
      <c r="E241" s="74"/>
      <c r="F241" s="13"/>
      <c r="G241" s="13"/>
      <c r="H241" s="13"/>
      <c r="I241" s="7"/>
      <c r="J241" s="7"/>
      <c r="K241" s="13"/>
      <c r="L241" s="112"/>
    </row>
    <row r="242" spans="1:12" ht="15.75">
      <c r="A242" s="11">
        <f t="shared" si="3"/>
        <v>0</v>
      </c>
      <c r="B242" s="34" t="s">
        <v>203</v>
      </c>
      <c r="C242" s="95"/>
      <c r="D242" s="8" t="s">
        <v>204</v>
      </c>
      <c r="E242" s="74"/>
      <c r="F242" s="8"/>
      <c r="H242" s="13"/>
      <c r="I242" s="7"/>
      <c r="J242" s="7"/>
      <c r="K242" s="13"/>
      <c r="L242" s="112"/>
    </row>
    <row r="243" spans="1:12" ht="15.75">
      <c r="A243" s="11">
        <f t="shared" si="3"/>
        <v>0</v>
      </c>
      <c r="B243" s="34" t="s">
        <v>223</v>
      </c>
      <c r="C243" s="95"/>
      <c r="D243" s="8" t="s">
        <v>117</v>
      </c>
      <c r="E243" s="75"/>
      <c r="F243" s="13"/>
      <c r="H243" s="13"/>
      <c r="I243" s="7"/>
      <c r="J243" s="7"/>
      <c r="K243" s="13"/>
      <c r="L243" s="112"/>
    </row>
    <row r="244" spans="1:12" ht="15.75">
      <c r="A244" s="11">
        <f t="shared" si="3"/>
        <v>0</v>
      </c>
      <c r="B244" s="4" t="s">
        <v>240</v>
      </c>
      <c r="C244" s="101"/>
      <c r="D244" s="8" t="s">
        <v>230</v>
      </c>
      <c r="E244" s="65"/>
      <c r="I244" s="7"/>
      <c r="J244" s="7"/>
      <c r="K244" s="13"/>
      <c r="L244" s="112"/>
    </row>
    <row r="245" spans="1:12" ht="15.75">
      <c r="A245" s="11">
        <f t="shared" si="3"/>
        <v>0</v>
      </c>
      <c r="B245" s="34" t="s">
        <v>647</v>
      </c>
      <c r="C245" s="95"/>
      <c r="D245" s="8" t="s">
        <v>229</v>
      </c>
      <c r="E245" s="74"/>
      <c r="F245" s="13"/>
      <c r="G245" s="13"/>
      <c r="H245" s="13"/>
      <c r="I245" s="7"/>
      <c r="J245" s="7"/>
      <c r="K245" s="13"/>
      <c r="L245" s="112"/>
    </row>
    <row r="246" spans="1:12" ht="15.75">
      <c r="A246" s="11">
        <f t="shared" si="3"/>
        <v>0</v>
      </c>
      <c r="B246" s="8" t="s">
        <v>228</v>
      </c>
      <c r="C246" s="100"/>
      <c r="D246" s="8" t="s">
        <v>229</v>
      </c>
      <c r="E246" s="65"/>
      <c r="I246" s="7"/>
      <c r="J246" s="7"/>
      <c r="K246" s="13"/>
      <c r="L246" s="112"/>
    </row>
    <row r="247" spans="1:12" ht="15.75">
      <c r="A247" s="11">
        <f t="shared" si="3"/>
        <v>0</v>
      </c>
      <c r="B247" s="34" t="s">
        <v>192</v>
      </c>
      <c r="C247" s="95"/>
      <c r="D247" s="8" t="s">
        <v>57</v>
      </c>
      <c r="E247" s="74"/>
      <c r="F247" s="13"/>
      <c r="H247" s="13"/>
      <c r="I247" s="7"/>
      <c r="J247" s="7"/>
      <c r="K247" s="13"/>
      <c r="L247" s="112"/>
    </row>
    <row r="248" spans="1:12" ht="15.75">
      <c r="A248" s="11">
        <f t="shared" si="3"/>
        <v>0</v>
      </c>
      <c r="B248" s="17" t="s">
        <v>88</v>
      </c>
      <c r="C248" s="102"/>
      <c r="D248" s="8" t="s">
        <v>89</v>
      </c>
      <c r="E248" s="65"/>
      <c r="I248" s="7"/>
      <c r="J248" s="7"/>
      <c r="K248" s="13"/>
      <c r="L248" s="112"/>
    </row>
    <row r="249" spans="1:12" ht="15.75">
      <c r="A249" s="11">
        <f t="shared" si="3"/>
        <v>0</v>
      </c>
      <c r="B249" s="17" t="s">
        <v>140</v>
      </c>
      <c r="C249" s="102"/>
      <c r="D249" s="4" t="s">
        <v>272</v>
      </c>
      <c r="E249" s="65"/>
      <c r="I249" s="7"/>
      <c r="J249" s="7"/>
      <c r="K249" s="13"/>
      <c r="L249" s="112"/>
    </row>
    <row r="250" spans="1:12" ht="15.75">
      <c r="A250" s="11">
        <f t="shared" si="3"/>
        <v>0</v>
      </c>
      <c r="B250" s="8" t="s">
        <v>238</v>
      </c>
      <c r="C250" s="100"/>
      <c r="D250" s="4" t="s">
        <v>89</v>
      </c>
      <c r="E250" s="65"/>
      <c r="I250" s="7"/>
      <c r="J250" s="7"/>
      <c r="K250" s="13"/>
      <c r="L250" s="112"/>
    </row>
    <row r="251" spans="1:12" ht="15.75">
      <c r="A251" s="11">
        <f t="shared" si="3"/>
        <v>0</v>
      </c>
      <c r="B251" s="34" t="s">
        <v>669</v>
      </c>
      <c r="C251" s="95"/>
      <c r="D251" s="4" t="s">
        <v>89</v>
      </c>
      <c r="E251" s="65"/>
      <c r="F251" s="13"/>
      <c r="G251" s="13"/>
      <c r="H251" s="13"/>
      <c r="I251" s="7"/>
      <c r="J251" s="7"/>
      <c r="K251" s="13"/>
      <c r="L251" s="112"/>
    </row>
    <row r="252" spans="1:12" ht="15.75">
      <c r="A252" s="11">
        <f t="shared" si="3"/>
        <v>0</v>
      </c>
      <c r="B252" s="34" t="s">
        <v>671</v>
      </c>
      <c r="C252" s="95"/>
      <c r="D252" s="4" t="s">
        <v>89</v>
      </c>
      <c r="E252" s="65"/>
      <c r="F252" s="13"/>
      <c r="G252" s="13"/>
      <c r="H252" s="13"/>
      <c r="I252" s="7"/>
      <c r="J252" s="7"/>
      <c r="K252" s="13"/>
      <c r="L252" s="112"/>
    </row>
    <row r="253" spans="1:12" ht="15.75">
      <c r="A253" s="11">
        <f t="shared" si="3"/>
        <v>0</v>
      </c>
      <c r="B253" s="34" t="s">
        <v>672</v>
      </c>
      <c r="C253" s="95"/>
      <c r="D253" s="4" t="s">
        <v>89</v>
      </c>
      <c r="E253" s="65"/>
      <c r="F253" s="13"/>
      <c r="G253" s="13"/>
      <c r="H253" s="13"/>
      <c r="I253" s="7"/>
      <c r="J253" s="7"/>
      <c r="K253" s="13"/>
      <c r="L253" s="112"/>
    </row>
    <row r="254" spans="1:12" ht="15.75">
      <c r="A254" s="11">
        <f t="shared" si="3"/>
        <v>0</v>
      </c>
      <c r="B254" s="34" t="s">
        <v>673</v>
      </c>
      <c r="C254" s="95"/>
      <c r="D254" s="4" t="s">
        <v>89</v>
      </c>
      <c r="E254" s="65"/>
      <c r="F254" s="13"/>
      <c r="G254" s="13"/>
      <c r="H254" s="13"/>
      <c r="I254" s="7"/>
      <c r="J254" s="7"/>
      <c r="K254" s="13"/>
      <c r="L254" s="112"/>
    </row>
    <row r="255" spans="1:12" ht="15.75">
      <c r="A255" s="11">
        <f t="shared" si="3"/>
        <v>0</v>
      </c>
      <c r="B255" s="34" t="s">
        <v>126</v>
      </c>
      <c r="C255" s="95"/>
      <c r="D255" s="8" t="s">
        <v>36</v>
      </c>
      <c r="E255" s="75"/>
      <c r="F255" s="13"/>
      <c r="H255" s="8"/>
      <c r="I255" s="7"/>
      <c r="J255" s="7"/>
      <c r="K255" s="13"/>
      <c r="L255" s="112"/>
    </row>
    <row r="256" spans="1:12" ht="15.75">
      <c r="A256" s="11">
        <f t="shared" si="3"/>
        <v>0</v>
      </c>
      <c r="B256" s="4" t="s">
        <v>245</v>
      </c>
      <c r="C256" s="101"/>
      <c r="D256" s="8" t="s">
        <v>36</v>
      </c>
      <c r="E256" s="65"/>
      <c r="I256" s="7"/>
      <c r="J256" s="7"/>
      <c r="K256" s="13"/>
      <c r="L256" s="112"/>
    </row>
    <row r="257" spans="1:12" ht="15.75">
      <c r="A257" s="11">
        <f t="shared" si="3"/>
        <v>0</v>
      </c>
      <c r="B257" s="34" t="s">
        <v>527</v>
      </c>
      <c r="C257" s="95"/>
      <c r="D257" s="8" t="s">
        <v>22</v>
      </c>
      <c r="E257" s="74"/>
      <c r="F257" s="13"/>
      <c r="H257" s="13"/>
      <c r="I257" s="7"/>
      <c r="J257" s="7"/>
      <c r="K257" s="13"/>
      <c r="L257" s="112"/>
    </row>
    <row r="258" spans="1:12" ht="15.75">
      <c r="A258" s="11">
        <f t="shared" si="3"/>
        <v>0</v>
      </c>
      <c r="B258" s="34" t="s">
        <v>551</v>
      </c>
      <c r="C258" s="95"/>
      <c r="D258" s="8" t="s">
        <v>22</v>
      </c>
      <c r="E258" s="74"/>
      <c r="F258" s="13"/>
      <c r="H258" s="13"/>
      <c r="I258" s="7"/>
      <c r="J258" s="7"/>
      <c r="K258" s="13"/>
      <c r="L258" s="112"/>
    </row>
    <row r="259" spans="1:12" ht="15.75">
      <c r="A259" s="11">
        <f aca="true" t="shared" si="4" ref="A259:A322">SUM(E259+F259+G259+H259+I259)</f>
        <v>0</v>
      </c>
      <c r="B259" s="34" t="s">
        <v>170</v>
      </c>
      <c r="C259" s="95"/>
      <c r="D259" s="8" t="s">
        <v>22</v>
      </c>
      <c r="E259" s="74"/>
      <c r="F259" s="13"/>
      <c r="H259" s="13"/>
      <c r="I259" s="7"/>
      <c r="J259" s="7"/>
      <c r="K259" s="13"/>
      <c r="L259" s="112"/>
    </row>
    <row r="260" spans="1:12" ht="15.75">
      <c r="A260" s="11">
        <f t="shared" si="4"/>
        <v>0</v>
      </c>
      <c r="B260" s="8" t="s">
        <v>176</v>
      </c>
      <c r="C260" s="100"/>
      <c r="D260" s="4" t="s">
        <v>22</v>
      </c>
      <c r="E260" s="65"/>
      <c r="I260" s="7"/>
      <c r="J260" s="7"/>
      <c r="K260" s="13"/>
      <c r="L260" s="112"/>
    </row>
    <row r="261" spans="1:12" ht="15.75">
      <c r="A261" s="11">
        <f t="shared" si="4"/>
        <v>0</v>
      </c>
      <c r="B261" s="8" t="s">
        <v>214</v>
      </c>
      <c r="C261" s="100"/>
      <c r="D261" s="8" t="s">
        <v>22</v>
      </c>
      <c r="E261" s="65"/>
      <c r="I261" s="7"/>
      <c r="J261" s="7"/>
      <c r="K261" s="13"/>
      <c r="L261" s="112"/>
    </row>
    <row r="262" spans="1:12" ht="15.75">
      <c r="A262" s="11">
        <f t="shared" si="4"/>
        <v>0</v>
      </c>
      <c r="B262" s="8" t="s">
        <v>77</v>
      </c>
      <c r="C262" s="100"/>
      <c r="D262" s="8" t="s">
        <v>13</v>
      </c>
      <c r="E262" s="65"/>
      <c r="I262" s="12"/>
      <c r="J262" s="7"/>
      <c r="K262" s="13"/>
      <c r="L262" s="112"/>
    </row>
    <row r="263" spans="1:12" ht="15.75">
      <c r="A263" s="11">
        <f t="shared" si="4"/>
        <v>0</v>
      </c>
      <c r="B263" s="8" t="s">
        <v>102</v>
      </c>
      <c r="C263" s="100"/>
      <c r="D263" s="8" t="s">
        <v>13</v>
      </c>
      <c r="E263" s="65"/>
      <c r="I263" s="7"/>
      <c r="J263" s="7"/>
      <c r="K263" s="13"/>
      <c r="L263" s="112"/>
    </row>
    <row r="264" spans="1:12" ht="15.75">
      <c r="A264" s="11">
        <f t="shared" si="4"/>
        <v>0</v>
      </c>
      <c r="B264" s="34" t="s">
        <v>189</v>
      </c>
      <c r="C264" s="95"/>
      <c r="D264" s="8" t="s">
        <v>13</v>
      </c>
      <c r="E264" s="74"/>
      <c r="F264" s="13"/>
      <c r="H264" s="8"/>
      <c r="I264" s="7"/>
      <c r="J264" s="7"/>
      <c r="K264" s="13"/>
      <c r="L264" s="112"/>
    </row>
    <row r="265" spans="1:12" ht="15.75">
      <c r="A265" s="11">
        <f t="shared" si="4"/>
        <v>0</v>
      </c>
      <c r="B265" s="34" t="s">
        <v>207</v>
      </c>
      <c r="C265" s="95"/>
      <c r="D265" s="37" t="s">
        <v>13</v>
      </c>
      <c r="E265" s="74"/>
      <c r="F265" s="37"/>
      <c r="G265" s="38"/>
      <c r="H265" s="39"/>
      <c r="I265" s="7"/>
      <c r="J265" s="7"/>
      <c r="K265" s="13"/>
      <c r="L265" s="112"/>
    </row>
    <row r="266" spans="1:12" ht="15.75">
      <c r="A266" s="11">
        <f t="shared" si="4"/>
        <v>0</v>
      </c>
      <c r="B266" s="34" t="s">
        <v>213</v>
      </c>
      <c r="C266" s="95"/>
      <c r="D266" s="37" t="s">
        <v>13</v>
      </c>
      <c r="E266" s="74"/>
      <c r="F266" s="39"/>
      <c r="G266" s="38"/>
      <c r="H266" s="39"/>
      <c r="I266" s="7"/>
      <c r="J266" s="7"/>
      <c r="K266" s="13"/>
      <c r="L266" s="112"/>
    </row>
    <row r="267" spans="1:12" ht="15.75">
      <c r="A267" s="11">
        <f t="shared" si="4"/>
        <v>0</v>
      </c>
      <c r="B267" s="4" t="s">
        <v>243</v>
      </c>
      <c r="C267" s="101"/>
      <c r="D267" s="37" t="s">
        <v>13</v>
      </c>
      <c r="E267" s="74"/>
      <c r="I267" s="12"/>
      <c r="J267" s="7"/>
      <c r="K267" s="13"/>
      <c r="L267" s="112"/>
    </row>
    <row r="268" spans="1:12" ht="15.75">
      <c r="A268" s="11">
        <f t="shared" si="4"/>
        <v>0</v>
      </c>
      <c r="B268" s="17" t="s">
        <v>248</v>
      </c>
      <c r="C268" s="102"/>
      <c r="D268" s="8" t="s">
        <v>13</v>
      </c>
      <c r="E268" s="65"/>
      <c r="I268" s="7"/>
      <c r="J268" s="7"/>
      <c r="K268" s="13"/>
      <c r="L268" s="112"/>
    </row>
    <row r="269" spans="1:12" ht="15.75">
      <c r="A269" s="11">
        <f t="shared" si="4"/>
        <v>0</v>
      </c>
      <c r="B269" s="8" t="s">
        <v>180</v>
      </c>
      <c r="C269" s="100"/>
      <c r="D269" s="8" t="s">
        <v>19</v>
      </c>
      <c r="E269" s="65"/>
      <c r="I269" s="7"/>
      <c r="J269" s="7"/>
      <c r="K269" s="13"/>
      <c r="L269" s="112"/>
    </row>
    <row r="270" spans="1:12" ht="15.75">
      <c r="A270" s="11">
        <f t="shared" si="4"/>
        <v>0</v>
      </c>
      <c r="B270" s="34" t="s">
        <v>516</v>
      </c>
      <c r="C270" s="95"/>
      <c r="D270" s="8" t="s">
        <v>19</v>
      </c>
      <c r="E270" s="74"/>
      <c r="F270" s="13"/>
      <c r="H270" s="13"/>
      <c r="I270" s="7"/>
      <c r="J270" s="7"/>
      <c r="K270" s="13"/>
      <c r="L270" s="112"/>
    </row>
    <row r="271" spans="1:12" ht="15.75">
      <c r="A271" s="11">
        <f t="shared" si="4"/>
        <v>0</v>
      </c>
      <c r="B271" s="34" t="s">
        <v>517</v>
      </c>
      <c r="C271" s="95"/>
      <c r="D271" s="8" t="s">
        <v>19</v>
      </c>
      <c r="E271" s="74"/>
      <c r="F271" s="13"/>
      <c r="H271" s="13"/>
      <c r="I271" s="7"/>
      <c r="J271" s="7"/>
      <c r="K271" s="13"/>
      <c r="L271" s="112"/>
    </row>
    <row r="272" spans="1:12" ht="15.75">
      <c r="A272" s="11">
        <f t="shared" si="4"/>
        <v>0</v>
      </c>
      <c r="B272" s="34" t="s">
        <v>515</v>
      </c>
      <c r="C272" s="95"/>
      <c r="D272" s="8" t="s">
        <v>55</v>
      </c>
      <c r="E272" s="74"/>
      <c r="F272" s="13"/>
      <c r="G272" s="13"/>
      <c r="H272" s="13"/>
      <c r="I272" s="7"/>
      <c r="J272" s="7"/>
      <c r="K272" s="13"/>
      <c r="L272" s="112"/>
    </row>
    <row r="273" spans="1:12" ht="15.75">
      <c r="A273" s="11">
        <f t="shared" si="4"/>
        <v>0</v>
      </c>
      <c r="B273" s="34" t="s">
        <v>195</v>
      </c>
      <c r="C273" s="95"/>
      <c r="D273" s="8" t="s">
        <v>167</v>
      </c>
      <c r="E273" s="74"/>
      <c r="F273" s="13"/>
      <c r="H273" s="8"/>
      <c r="I273" s="7"/>
      <c r="J273" s="7"/>
      <c r="K273" s="13"/>
      <c r="L273" s="112"/>
    </row>
    <row r="274" spans="1:12" ht="15.75">
      <c r="A274" s="11">
        <f t="shared" si="4"/>
        <v>0</v>
      </c>
      <c r="B274" s="34" t="s">
        <v>511</v>
      </c>
      <c r="C274" s="95"/>
      <c r="D274" s="37" t="s">
        <v>167</v>
      </c>
      <c r="E274" s="74"/>
      <c r="F274" s="39"/>
      <c r="G274" s="38"/>
      <c r="H274" s="39"/>
      <c r="I274" s="7"/>
      <c r="J274" s="7"/>
      <c r="K274" s="13"/>
      <c r="L274" s="112"/>
    </row>
    <row r="275" spans="1:12" ht="15.75">
      <c r="A275" s="11">
        <f t="shared" si="4"/>
        <v>0</v>
      </c>
      <c r="B275" s="34" t="s">
        <v>593</v>
      </c>
      <c r="C275" s="95"/>
      <c r="D275" s="4" t="s">
        <v>594</v>
      </c>
      <c r="E275" s="74"/>
      <c r="F275" s="13"/>
      <c r="G275" s="13"/>
      <c r="H275" s="13"/>
      <c r="I275" s="7"/>
      <c r="J275" s="7"/>
      <c r="K275" s="13"/>
      <c r="L275" s="112"/>
    </row>
    <row r="276" spans="1:12" ht="15.75">
      <c r="A276" s="11">
        <f t="shared" si="4"/>
        <v>0</v>
      </c>
      <c r="B276" s="4" t="s">
        <v>597</v>
      </c>
      <c r="C276" s="101"/>
      <c r="D276" s="8" t="s">
        <v>594</v>
      </c>
      <c r="E276" s="74"/>
      <c r="F276" s="13"/>
      <c r="G276" s="13"/>
      <c r="H276" s="13"/>
      <c r="I276" s="7"/>
      <c r="J276" s="7"/>
      <c r="K276" s="13"/>
      <c r="L276" s="112"/>
    </row>
    <row r="277" spans="1:12" ht="15.75">
      <c r="A277" s="11">
        <f t="shared" si="4"/>
        <v>0</v>
      </c>
      <c r="B277" s="34" t="s">
        <v>613</v>
      </c>
      <c r="C277" s="95"/>
      <c r="D277" s="4" t="s">
        <v>25</v>
      </c>
      <c r="E277" s="74"/>
      <c r="F277" s="13"/>
      <c r="G277" s="13"/>
      <c r="H277" s="13"/>
      <c r="I277" s="7"/>
      <c r="J277" s="7"/>
      <c r="K277" s="13"/>
      <c r="L277" s="112"/>
    </row>
    <row r="278" spans="1:12" ht="15.75">
      <c r="A278" s="11">
        <f t="shared" si="4"/>
        <v>0</v>
      </c>
      <c r="B278" s="34" t="s">
        <v>614</v>
      </c>
      <c r="C278" s="95"/>
      <c r="D278" s="8" t="s">
        <v>25</v>
      </c>
      <c r="E278" s="74"/>
      <c r="F278" s="13"/>
      <c r="G278" s="13"/>
      <c r="H278" s="13"/>
      <c r="I278" s="7"/>
      <c r="J278" s="7"/>
      <c r="K278" s="13"/>
      <c r="L278" s="112"/>
    </row>
    <row r="279" spans="1:12" ht="15.75">
      <c r="A279" s="11">
        <f t="shared" si="4"/>
        <v>0</v>
      </c>
      <c r="B279" s="8" t="s">
        <v>155</v>
      </c>
      <c r="C279" s="100"/>
      <c r="D279" s="8" t="s">
        <v>25</v>
      </c>
      <c r="E279" s="65"/>
      <c r="I279" s="7"/>
      <c r="J279" s="7"/>
      <c r="K279" s="13"/>
      <c r="L279" s="112"/>
    </row>
    <row r="280" spans="1:12" ht="15.75">
      <c r="A280" s="11">
        <f t="shared" si="4"/>
        <v>0</v>
      </c>
      <c r="B280" s="34" t="s">
        <v>621</v>
      </c>
      <c r="C280" s="95"/>
      <c r="D280" s="8" t="s">
        <v>42</v>
      </c>
      <c r="E280" s="74"/>
      <c r="F280" s="13"/>
      <c r="G280" s="13"/>
      <c r="H280" s="13"/>
      <c r="I280" s="7"/>
      <c r="J280" s="7"/>
      <c r="K280" s="13"/>
      <c r="L280" s="112"/>
    </row>
    <row r="281" spans="1:12" ht="15.75">
      <c r="A281" s="11">
        <f t="shared" si="4"/>
        <v>0</v>
      </c>
      <c r="B281" s="34" t="s">
        <v>522</v>
      </c>
      <c r="C281" s="95"/>
      <c r="D281" s="8" t="s">
        <v>42</v>
      </c>
      <c r="E281" s="74"/>
      <c r="F281" s="13"/>
      <c r="H281" s="13"/>
      <c r="I281" s="7"/>
      <c r="J281" s="7"/>
      <c r="K281" s="13"/>
      <c r="L281" s="112"/>
    </row>
    <row r="282" spans="1:12" ht="15.75">
      <c r="A282" s="11">
        <f t="shared" si="4"/>
        <v>0</v>
      </c>
      <c r="B282" s="36" t="s">
        <v>198</v>
      </c>
      <c r="C282" s="97"/>
      <c r="D282" s="8" t="s">
        <v>42</v>
      </c>
      <c r="E282" s="74"/>
      <c r="F282" s="8"/>
      <c r="H282" s="13"/>
      <c r="I282" s="7"/>
      <c r="J282" s="7"/>
      <c r="K282" s="13"/>
      <c r="L282" s="112"/>
    </row>
    <row r="283" spans="1:15" s="38" customFormat="1" ht="15.75">
      <c r="A283" s="11">
        <f t="shared" si="4"/>
        <v>0</v>
      </c>
      <c r="B283" s="8" t="s">
        <v>194</v>
      </c>
      <c r="C283" s="100"/>
      <c r="D283" s="8" t="s">
        <v>42</v>
      </c>
      <c r="E283" s="65"/>
      <c r="F283" s="4"/>
      <c r="G283" s="4"/>
      <c r="H283" s="4"/>
      <c r="I283" s="7"/>
      <c r="J283" s="39"/>
      <c r="K283" s="39"/>
      <c r="L283" s="112"/>
      <c r="O283" s="40"/>
    </row>
    <row r="284" spans="1:12" ht="15.75">
      <c r="A284" s="11">
        <f t="shared" si="4"/>
        <v>0</v>
      </c>
      <c r="B284" s="34" t="s">
        <v>547</v>
      </c>
      <c r="C284" s="95"/>
      <c r="D284" s="8" t="s">
        <v>548</v>
      </c>
      <c r="E284" s="74"/>
      <c r="F284" s="13"/>
      <c r="H284" s="13"/>
      <c r="I284" s="7"/>
      <c r="J284" s="7"/>
      <c r="K284" s="13"/>
      <c r="L284" s="112"/>
    </row>
    <row r="285" spans="1:12" ht="15.75">
      <c r="A285" s="11">
        <f t="shared" si="4"/>
        <v>0</v>
      </c>
      <c r="B285" s="34" t="s">
        <v>549</v>
      </c>
      <c r="C285" s="95"/>
      <c r="D285" s="8" t="s">
        <v>548</v>
      </c>
      <c r="E285" s="74"/>
      <c r="F285" s="13"/>
      <c r="H285" s="13"/>
      <c r="I285" s="7"/>
      <c r="J285" s="7"/>
      <c r="K285" s="13"/>
      <c r="L285" s="112"/>
    </row>
    <row r="286" spans="1:12" ht="15.75">
      <c r="A286" s="11">
        <f t="shared" si="4"/>
        <v>0</v>
      </c>
      <c r="B286" s="13" t="s">
        <v>164</v>
      </c>
      <c r="C286" s="104"/>
      <c r="D286" s="13" t="s">
        <v>165</v>
      </c>
      <c r="E286" s="65"/>
      <c r="I286" s="7"/>
      <c r="J286" s="7"/>
      <c r="K286" s="13"/>
      <c r="L286" s="112"/>
    </row>
    <row r="287" spans="1:12" ht="15.75">
      <c r="A287" s="11">
        <f t="shared" si="4"/>
        <v>0</v>
      </c>
      <c r="B287" s="34" t="s">
        <v>190</v>
      </c>
      <c r="C287" s="95"/>
      <c r="D287" s="8" t="s">
        <v>191</v>
      </c>
      <c r="E287" s="74"/>
      <c r="F287" s="13"/>
      <c r="H287" s="13"/>
      <c r="I287" s="7"/>
      <c r="J287" s="7"/>
      <c r="K287" s="13"/>
      <c r="L287" s="112"/>
    </row>
    <row r="288" spans="1:12" ht="15.75">
      <c r="A288" s="11">
        <f t="shared" si="4"/>
        <v>0</v>
      </c>
      <c r="B288" s="34" t="s">
        <v>528</v>
      </c>
      <c r="C288" s="95"/>
      <c r="D288" s="8" t="s">
        <v>53</v>
      </c>
      <c r="E288" s="74"/>
      <c r="F288" s="13"/>
      <c r="H288" s="13"/>
      <c r="I288" s="7"/>
      <c r="J288" s="7"/>
      <c r="K288" s="13"/>
      <c r="L288" s="112"/>
    </row>
    <row r="289" spans="1:12" ht="15.75">
      <c r="A289" s="11">
        <f t="shared" si="4"/>
        <v>0</v>
      </c>
      <c r="B289" s="8" t="s">
        <v>94</v>
      </c>
      <c r="C289" s="100"/>
      <c r="D289" s="4" t="s">
        <v>53</v>
      </c>
      <c r="E289" s="65"/>
      <c r="I289" s="7"/>
      <c r="J289" s="7"/>
      <c r="K289" s="13"/>
      <c r="L289" s="112"/>
    </row>
    <row r="290" spans="1:12" ht="15.75">
      <c r="A290" s="11">
        <f t="shared" si="4"/>
        <v>0</v>
      </c>
      <c r="B290" s="8" t="s">
        <v>112</v>
      </c>
      <c r="C290" s="100"/>
      <c r="D290" s="4" t="s">
        <v>53</v>
      </c>
      <c r="E290" s="65"/>
      <c r="I290" s="12"/>
      <c r="J290" s="7"/>
      <c r="K290" s="13"/>
      <c r="L290" s="112"/>
    </row>
    <row r="291" spans="1:12" ht="15.75">
      <c r="A291" s="11">
        <f t="shared" si="4"/>
        <v>0</v>
      </c>
      <c r="B291" s="4" t="s">
        <v>145</v>
      </c>
      <c r="C291" s="101"/>
      <c r="D291" s="4" t="s">
        <v>53</v>
      </c>
      <c r="E291" s="65"/>
      <c r="F291" s="24"/>
      <c r="I291" s="7"/>
      <c r="J291" s="7"/>
      <c r="K291" s="13"/>
      <c r="L291" s="112"/>
    </row>
    <row r="292" spans="1:12" ht="15.75">
      <c r="A292" s="11">
        <f t="shared" si="4"/>
        <v>0</v>
      </c>
      <c r="B292" s="34" t="s">
        <v>206</v>
      </c>
      <c r="C292" s="95"/>
      <c r="D292" s="8" t="s">
        <v>53</v>
      </c>
      <c r="E292" s="74"/>
      <c r="F292" s="13"/>
      <c r="H292" s="13"/>
      <c r="I292" s="7"/>
      <c r="J292" s="7"/>
      <c r="K292" s="13"/>
      <c r="L292" s="112"/>
    </row>
    <row r="293" spans="1:12" ht="15.75">
      <c r="A293" s="11">
        <f t="shared" si="4"/>
        <v>0</v>
      </c>
      <c r="B293" s="4" t="s">
        <v>246</v>
      </c>
      <c r="C293" s="101"/>
      <c r="D293" s="8" t="s">
        <v>53</v>
      </c>
      <c r="E293" s="74"/>
      <c r="I293" s="7"/>
      <c r="J293" s="7"/>
      <c r="K293" s="13"/>
      <c r="L293" s="112"/>
    </row>
    <row r="294" spans="1:12" ht="15.75">
      <c r="A294" s="11">
        <f t="shared" si="4"/>
        <v>0</v>
      </c>
      <c r="B294" s="8" t="s">
        <v>106</v>
      </c>
      <c r="C294" s="100"/>
      <c r="D294" s="8" t="s">
        <v>9</v>
      </c>
      <c r="E294" s="65"/>
      <c r="I294" s="7"/>
      <c r="J294" s="7"/>
      <c r="K294" s="13"/>
      <c r="L294" s="112"/>
    </row>
    <row r="295" spans="1:12" ht="15.75">
      <c r="A295" s="11">
        <f t="shared" si="4"/>
        <v>0</v>
      </c>
      <c r="B295" s="13" t="s">
        <v>51</v>
      </c>
      <c r="C295" s="104"/>
      <c r="D295" s="13" t="s">
        <v>9</v>
      </c>
      <c r="E295" s="65"/>
      <c r="I295" s="12"/>
      <c r="J295" s="7"/>
      <c r="K295" s="13"/>
      <c r="L295" s="112"/>
    </row>
    <row r="296" spans="1:12" ht="15.75">
      <c r="A296" s="11">
        <f t="shared" si="4"/>
        <v>0</v>
      </c>
      <c r="B296" s="8" t="s">
        <v>137</v>
      </c>
      <c r="C296" s="100"/>
      <c r="D296" s="8" t="s">
        <v>9</v>
      </c>
      <c r="E296" s="65"/>
      <c r="I296" s="7"/>
      <c r="J296" s="7"/>
      <c r="K296" s="13"/>
      <c r="L296" s="112"/>
    </row>
    <row r="297" spans="1:12" ht="15.75">
      <c r="A297" s="11">
        <f t="shared" si="4"/>
        <v>0</v>
      </c>
      <c r="B297" s="14" t="s">
        <v>100</v>
      </c>
      <c r="C297" s="103"/>
      <c r="D297" s="8" t="s">
        <v>9</v>
      </c>
      <c r="E297" s="65"/>
      <c r="F297" s="9"/>
      <c r="I297" s="7"/>
      <c r="J297" s="7"/>
      <c r="K297" s="13"/>
      <c r="L297" s="112"/>
    </row>
    <row r="298" spans="1:12" ht="15.75">
      <c r="A298" s="11">
        <f t="shared" si="4"/>
        <v>0</v>
      </c>
      <c r="B298" s="8" t="s">
        <v>162</v>
      </c>
      <c r="C298" s="100"/>
      <c r="D298" s="8" t="s">
        <v>9</v>
      </c>
      <c r="E298" s="65"/>
      <c r="I298" s="7"/>
      <c r="J298" s="7"/>
      <c r="K298" s="13"/>
      <c r="L298" s="112"/>
    </row>
    <row r="299" spans="1:12" ht="15.75">
      <c r="A299" s="11">
        <f t="shared" si="4"/>
        <v>0</v>
      </c>
      <c r="B299" s="34" t="s">
        <v>237</v>
      </c>
      <c r="C299" s="95"/>
      <c r="D299" s="8" t="s">
        <v>9</v>
      </c>
      <c r="E299" s="65"/>
      <c r="H299" s="13"/>
      <c r="I299" s="7"/>
      <c r="J299" s="7"/>
      <c r="K299" s="13"/>
      <c r="L299" s="112"/>
    </row>
    <row r="300" spans="1:12" ht="15.75">
      <c r="A300" s="11">
        <f t="shared" si="4"/>
        <v>0</v>
      </c>
      <c r="B300" s="17" t="s">
        <v>257</v>
      </c>
      <c r="C300" s="102"/>
      <c r="D300" s="4" t="s">
        <v>9</v>
      </c>
      <c r="E300" s="65"/>
      <c r="I300" s="7"/>
      <c r="J300" s="7"/>
      <c r="K300" s="13"/>
      <c r="L300" s="112"/>
    </row>
    <row r="301" spans="1:12" ht="15.75">
      <c r="A301" s="11">
        <f t="shared" si="4"/>
        <v>0</v>
      </c>
      <c r="B301" s="17" t="s">
        <v>107</v>
      </c>
      <c r="C301" s="126">
        <v>343418</v>
      </c>
      <c r="D301" s="4" t="s">
        <v>48</v>
      </c>
      <c r="E301" s="65"/>
      <c r="I301" s="7"/>
      <c r="J301" s="7"/>
      <c r="K301" s="13"/>
      <c r="L301" s="112"/>
    </row>
    <row r="302" spans="1:12" ht="15.75">
      <c r="A302" s="11">
        <f t="shared" si="4"/>
        <v>0</v>
      </c>
      <c r="B302" s="4" t="s">
        <v>70</v>
      </c>
      <c r="C302" s="126">
        <v>343415</v>
      </c>
      <c r="D302" s="4" t="s">
        <v>48</v>
      </c>
      <c r="E302" s="65"/>
      <c r="I302" s="7"/>
      <c r="J302" s="7"/>
      <c r="K302" s="13"/>
      <c r="L302" s="112"/>
    </row>
    <row r="303" spans="1:12" ht="15.75">
      <c r="A303" s="11">
        <f t="shared" si="4"/>
        <v>0</v>
      </c>
      <c r="B303" s="8" t="s">
        <v>49</v>
      </c>
      <c r="C303" s="126">
        <v>324151</v>
      </c>
      <c r="D303" s="8" t="s">
        <v>48</v>
      </c>
      <c r="E303" s="65"/>
      <c r="I303" s="7"/>
      <c r="J303" s="7"/>
      <c r="K303" s="13"/>
      <c r="L303" s="112"/>
    </row>
    <row r="304" spans="1:12" ht="15.75">
      <c r="A304" s="11">
        <f t="shared" si="4"/>
        <v>0</v>
      </c>
      <c r="B304" s="4" t="s">
        <v>81</v>
      </c>
      <c r="C304" s="126">
        <v>324773</v>
      </c>
      <c r="D304" s="4" t="s">
        <v>48</v>
      </c>
      <c r="E304" s="65"/>
      <c r="I304" s="12"/>
      <c r="J304" s="7"/>
      <c r="K304" s="13"/>
      <c r="L304" s="112"/>
    </row>
    <row r="305" spans="1:12" ht="15.75">
      <c r="A305" s="11">
        <f t="shared" si="4"/>
        <v>0</v>
      </c>
      <c r="B305" s="34" t="s">
        <v>629</v>
      </c>
      <c r="C305" s="95"/>
      <c r="D305" s="8" t="s">
        <v>48</v>
      </c>
      <c r="E305" s="74"/>
      <c r="F305" s="13"/>
      <c r="G305" s="13"/>
      <c r="H305" s="13"/>
      <c r="I305" s="7"/>
      <c r="J305" s="7"/>
      <c r="K305" s="13"/>
      <c r="L305" s="112"/>
    </row>
    <row r="306" spans="1:12" ht="15.75">
      <c r="A306" s="11">
        <f t="shared" si="4"/>
        <v>0</v>
      </c>
      <c r="B306" s="8" t="s">
        <v>169</v>
      </c>
      <c r="C306" s="126">
        <v>343429</v>
      </c>
      <c r="D306" s="8" t="s">
        <v>48</v>
      </c>
      <c r="E306" s="65"/>
      <c r="I306" s="7"/>
      <c r="J306" s="7"/>
      <c r="K306" s="13"/>
      <c r="L306" s="112"/>
    </row>
    <row r="307" spans="1:12" ht="15.75">
      <c r="A307" s="11">
        <f t="shared" si="4"/>
        <v>0</v>
      </c>
      <c r="B307" s="34" t="s">
        <v>234</v>
      </c>
      <c r="C307" s="95"/>
      <c r="D307" s="8" t="s">
        <v>48</v>
      </c>
      <c r="E307" s="65"/>
      <c r="F307" s="8"/>
      <c r="H307" s="13"/>
      <c r="I307" s="7"/>
      <c r="J307" s="7"/>
      <c r="K307" s="13"/>
      <c r="L307" s="112"/>
    </row>
    <row r="308" spans="1:12" ht="15.75">
      <c r="A308" s="11">
        <f t="shared" si="4"/>
        <v>0</v>
      </c>
      <c r="B308" s="8" t="s">
        <v>241</v>
      </c>
      <c r="C308" s="100"/>
      <c r="D308" s="8" t="s">
        <v>48</v>
      </c>
      <c r="E308" s="74"/>
      <c r="I308" s="7"/>
      <c r="J308" s="7"/>
      <c r="K308" s="13"/>
      <c r="L308" s="112"/>
    </row>
    <row r="309" spans="1:12" ht="15.75">
      <c r="A309" s="11">
        <f t="shared" si="4"/>
        <v>0</v>
      </c>
      <c r="B309" s="17" t="s">
        <v>255</v>
      </c>
      <c r="C309" s="102"/>
      <c r="D309" s="4" t="s">
        <v>48</v>
      </c>
      <c r="E309" s="65"/>
      <c r="I309" s="7"/>
      <c r="J309" s="7"/>
      <c r="K309" s="13"/>
      <c r="L309" s="112"/>
    </row>
    <row r="310" spans="1:12" ht="15.75">
      <c r="A310" s="11">
        <f t="shared" si="4"/>
        <v>0</v>
      </c>
      <c r="B310" s="34" t="s">
        <v>668</v>
      </c>
      <c r="C310" s="95"/>
      <c r="D310" s="4" t="s">
        <v>48</v>
      </c>
      <c r="E310" s="65"/>
      <c r="F310" s="13"/>
      <c r="G310" s="13"/>
      <c r="H310" s="13"/>
      <c r="I310" s="7"/>
      <c r="J310" s="7"/>
      <c r="K310" s="13"/>
      <c r="L310" s="112"/>
    </row>
    <row r="311" spans="1:12" ht="15.75">
      <c r="A311" s="11">
        <f t="shared" si="4"/>
        <v>0</v>
      </c>
      <c r="B311" s="8" t="s">
        <v>197</v>
      </c>
      <c r="C311" s="100"/>
      <c r="D311" s="8" t="s">
        <v>129</v>
      </c>
      <c r="E311" s="65"/>
      <c r="I311" s="7"/>
      <c r="J311" s="7"/>
      <c r="K311" s="13"/>
      <c r="L311" s="112"/>
    </row>
    <row r="312" spans="1:12" ht="15.75">
      <c r="A312" s="11">
        <f t="shared" si="4"/>
        <v>0</v>
      </c>
      <c r="B312" s="8" t="s">
        <v>200</v>
      </c>
      <c r="C312" s="100"/>
      <c r="D312" s="8" t="s">
        <v>129</v>
      </c>
      <c r="E312" s="65"/>
      <c r="I312" s="7"/>
      <c r="J312" s="7"/>
      <c r="K312" s="13"/>
      <c r="L312" s="112"/>
    </row>
    <row r="313" spans="1:12" ht="15.75">
      <c r="A313" s="11">
        <f t="shared" si="4"/>
        <v>0</v>
      </c>
      <c r="B313" s="8" t="s">
        <v>220</v>
      </c>
      <c r="C313" s="100"/>
      <c r="D313" s="8" t="s">
        <v>129</v>
      </c>
      <c r="E313" s="65"/>
      <c r="I313" s="7"/>
      <c r="J313" s="7"/>
      <c r="K313" s="13"/>
      <c r="L313" s="112"/>
    </row>
    <row r="314" spans="1:12" ht="15.75">
      <c r="A314" s="11">
        <f t="shared" si="4"/>
        <v>0</v>
      </c>
      <c r="B314" s="8" t="s">
        <v>183</v>
      </c>
      <c r="C314" s="100"/>
      <c r="D314" s="8" t="s">
        <v>182</v>
      </c>
      <c r="E314" s="65"/>
      <c r="I314" s="7"/>
      <c r="J314" s="7"/>
      <c r="K314" s="13"/>
      <c r="L314" s="112"/>
    </row>
    <row r="315" spans="1:12" ht="15.75">
      <c r="A315" s="11">
        <f t="shared" si="4"/>
        <v>0</v>
      </c>
      <c r="B315" s="34" t="s">
        <v>565</v>
      </c>
      <c r="C315" s="95"/>
      <c r="D315" s="8" t="s">
        <v>182</v>
      </c>
      <c r="E315" s="74"/>
      <c r="F315" s="13"/>
      <c r="G315" s="13"/>
      <c r="H315" s="13"/>
      <c r="I315" s="7"/>
      <c r="J315" s="7"/>
      <c r="K315" s="13"/>
      <c r="L315" s="112"/>
    </row>
    <row r="316" spans="1:12" ht="15.75">
      <c r="A316" s="11">
        <f t="shared" si="4"/>
        <v>0</v>
      </c>
      <c r="B316" s="34" t="s">
        <v>566</v>
      </c>
      <c r="C316" s="95"/>
      <c r="D316" s="13" t="s">
        <v>182</v>
      </c>
      <c r="E316" s="74"/>
      <c r="F316" s="13"/>
      <c r="G316" s="13"/>
      <c r="H316" s="13"/>
      <c r="I316" s="7"/>
      <c r="J316" s="7"/>
      <c r="K316" s="13"/>
      <c r="L316" s="112"/>
    </row>
    <row r="317" spans="1:12" ht="15.75">
      <c r="A317" s="11">
        <f t="shared" si="4"/>
        <v>0</v>
      </c>
      <c r="B317" s="34" t="s">
        <v>181</v>
      </c>
      <c r="C317" s="95"/>
      <c r="D317" s="8" t="s">
        <v>182</v>
      </c>
      <c r="E317" s="75"/>
      <c r="F317" s="8"/>
      <c r="H317" s="8"/>
      <c r="I317" s="7"/>
      <c r="J317" s="7"/>
      <c r="K317" s="13"/>
      <c r="L317" s="112"/>
    </row>
    <row r="318" spans="1:12" ht="15.75">
      <c r="A318" s="11">
        <f t="shared" si="4"/>
        <v>0</v>
      </c>
      <c r="B318" s="8" t="s">
        <v>114</v>
      </c>
      <c r="C318" s="100"/>
      <c r="D318" s="8" t="s">
        <v>115</v>
      </c>
      <c r="E318" s="65"/>
      <c r="I318" s="7"/>
      <c r="J318" s="7"/>
      <c r="K318" s="13"/>
      <c r="L318" s="112"/>
    </row>
    <row r="319" spans="1:12" ht="15.75">
      <c r="A319" s="11">
        <f t="shared" si="4"/>
        <v>0</v>
      </c>
      <c r="B319" s="34" t="s">
        <v>485</v>
      </c>
      <c r="C319" s="95"/>
      <c r="D319" s="37" t="s">
        <v>115</v>
      </c>
      <c r="E319" s="74"/>
      <c r="F319" s="39"/>
      <c r="G319" s="38"/>
      <c r="H319" s="39"/>
      <c r="I319" s="7"/>
      <c r="J319" s="7"/>
      <c r="K319" s="13"/>
      <c r="L319" s="112"/>
    </row>
    <row r="320" spans="1:12" ht="15.75">
      <c r="A320" s="11">
        <f t="shared" si="4"/>
        <v>0</v>
      </c>
      <c r="B320" s="34" t="s">
        <v>605</v>
      </c>
      <c r="C320" s="95"/>
      <c r="D320" s="8" t="s">
        <v>38</v>
      </c>
      <c r="E320" s="74"/>
      <c r="F320" s="13"/>
      <c r="G320" s="13"/>
      <c r="H320" s="13"/>
      <c r="I320" s="7"/>
      <c r="J320" s="7"/>
      <c r="K320" s="13"/>
      <c r="L320" s="112"/>
    </row>
    <row r="321" spans="1:12" ht="15.75">
      <c r="A321" s="11">
        <f t="shared" si="4"/>
        <v>0</v>
      </c>
      <c r="B321" s="34" t="s">
        <v>93</v>
      </c>
      <c r="C321" s="95"/>
      <c r="D321" s="8" t="s">
        <v>38</v>
      </c>
      <c r="E321" s="75"/>
      <c r="F321" s="13"/>
      <c r="H321" s="13"/>
      <c r="I321" s="7"/>
      <c r="J321" s="7"/>
      <c r="K321" s="13"/>
      <c r="L321" s="112"/>
    </row>
    <row r="322" spans="1:12" ht="15.75">
      <c r="A322" s="11">
        <f t="shared" si="4"/>
        <v>0</v>
      </c>
      <c r="B322" s="17" t="s">
        <v>50</v>
      </c>
      <c r="C322" s="168"/>
      <c r="D322" s="17" t="s">
        <v>38</v>
      </c>
      <c r="E322" s="65"/>
      <c r="I322" s="7"/>
      <c r="J322" s="7"/>
      <c r="K322" s="13"/>
      <c r="L322" s="112"/>
    </row>
    <row r="323" spans="1:12" ht="15.75">
      <c r="A323" s="11">
        <f aca="true" t="shared" si="5" ref="A323:A386">SUM(E323+F323+G323+H323+I323)</f>
        <v>0</v>
      </c>
      <c r="B323" s="17" t="s">
        <v>254</v>
      </c>
      <c r="C323" s="102"/>
      <c r="D323" s="4" t="s">
        <v>38</v>
      </c>
      <c r="E323" s="65"/>
      <c r="I323" s="7"/>
      <c r="J323" s="7"/>
      <c r="K323" s="13"/>
      <c r="L323" s="112"/>
    </row>
    <row r="324" spans="1:12" ht="15.75">
      <c r="A324" s="11">
        <f t="shared" si="5"/>
        <v>0</v>
      </c>
      <c r="B324" s="8" t="s">
        <v>259</v>
      </c>
      <c r="C324" s="100"/>
      <c r="D324" s="4" t="s">
        <v>249</v>
      </c>
      <c r="E324" s="65"/>
      <c r="I324" s="7"/>
      <c r="J324" s="7"/>
      <c r="K324" s="13"/>
      <c r="L324" s="112"/>
    </row>
    <row r="325" spans="1:12" ht="15.75">
      <c r="A325" s="11">
        <f t="shared" si="5"/>
        <v>0</v>
      </c>
      <c r="B325" s="17" t="s">
        <v>258</v>
      </c>
      <c r="C325" s="102"/>
      <c r="D325" s="4" t="s">
        <v>161</v>
      </c>
      <c r="E325" s="65"/>
      <c r="I325" s="7"/>
      <c r="J325" s="7"/>
      <c r="K325" s="13"/>
      <c r="L325" s="112"/>
    </row>
    <row r="326" spans="1:12" ht="15.75">
      <c r="A326" s="11">
        <f t="shared" si="5"/>
        <v>0</v>
      </c>
      <c r="B326" s="34" t="s">
        <v>666</v>
      </c>
      <c r="C326" s="95"/>
      <c r="D326" s="4" t="s">
        <v>161</v>
      </c>
      <c r="E326" s="65"/>
      <c r="F326" s="13"/>
      <c r="G326" s="13"/>
      <c r="H326" s="13"/>
      <c r="I326" s="7"/>
      <c r="J326" s="7"/>
      <c r="K326" s="13"/>
      <c r="L326" s="112"/>
    </row>
    <row r="327" spans="1:12" ht="15.75">
      <c r="A327" s="11">
        <f t="shared" si="5"/>
        <v>0</v>
      </c>
      <c r="B327" s="34" t="s">
        <v>648</v>
      </c>
      <c r="C327" s="95"/>
      <c r="D327" s="8" t="s">
        <v>68</v>
      </c>
      <c r="E327" s="74"/>
      <c r="F327" s="13"/>
      <c r="G327" s="13"/>
      <c r="H327" s="13"/>
      <c r="I327" s="7"/>
      <c r="J327" s="7"/>
      <c r="K327" s="13"/>
      <c r="L327" s="112"/>
    </row>
    <row r="328" spans="1:12" ht="15.75">
      <c r="A328" s="11">
        <f t="shared" si="5"/>
        <v>0</v>
      </c>
      <c r="B328" s="34" t="s">
        <v>505</v>
      </c>
      <c r="C328" s="95"/>
      <c r="D328" s="37" t="s">
        <v>642</v>
      </c>
      <c r="E328" s="74"/>
      <c r="F328" s="7"/>
      <c r="G328" s="3"/>
      <c r="H328" s="39"/>
      <c r="I328" s="7"/>
      <c r="J328" s="7"/>
      <c r="K328" s="13"/>
      <c r="L328" s="112"/>
    </row>
    <row r="329" spans="1:12" ht="15.75">
      <c r="A329" s="11">
        <f t="shared" si="5"/>
        <v>0</v>
      </c>
      <c r="B329" s="34" t="s">
        <v>196</v>
      </c>
      <c r="C329" s="95"/>
      <c r="D329" s="8" t="s">
        <v>642</v>
      </c>
      <c r="E329" s="74"/>
      <c r="F329" s="13"/>
      <c r="H329" s="13"/>
      <c r="I329" s="7"/>
      <c r="J329" s="7"/>
      <c r="K329" s="13"/>
      <c r="L329" s="112"/>
    </row>
    <row r="330" spans="1:12" ht="15.75">
      <c r="A330" s="11">
        <f t="shared" si="5"/>
        <v>0</v>
      </c>
      <c r="B330" s="8" t="s">
        <v>146</v>
      </c>
      <c r="C330" s="100"/>
      <c r="D330" s="8" t="s">
        <v>11</v>
      </c>
      <c r="E330" s="65"/>
      <c r="I330" s="12"/>
      <c r="J330" s="7"/>
      <c r="K330" s="13"/>
      <c r="L330" s="112"/>
    </row>
    <row r="331" spans="1:12" ht="15.75">
      <c r="A331" s="11">
        <f t="shared" si="5"/>
        <v>0</v>
      </c>
      <c r="B331" s="34" t="s">
        <v>630</v>
      </c>
      <c r="C331" s="95"/>
      <c r="D331" s="8" t="s">
        <v>11</v>
      </c>
      <c r="E331" s="74"/>
      <c r="F331" s="13"/>
      <c r="G331" s="13"/>
      <c r="H331" s="13"/>
      <c r="I331" s="7"/>
      <c r="J331" s="7"/>
      <c r="K331" s="13"/>
      <c r="L331" s="112"/>
    </row>
    <row r="332" spans="1:12" ht="15.75">
      <c r="A332" s="11">
        <f t="shared" si="5"/>
        <v>0</v>
      </c>
      <c r="B332" s="8" t="s">
        <v>83</v>
      </c>
      <c r="C332" s="100"/>
      <c r="D332" s="8" t="s">
        <v>11</v>
      </c>
      <c r="E332" s="65"/>
      <c r="I332" s="12"/>
      <c r="J332" s="7"/>
      <c r="K332" s="13"/>
      <c r="L332" s="112"/>
    </row>
    <row r="333" spans="1:12" ht="15.75">
      <c r="A333" s="11">
        <f t="shared" si="5"/>
        <v>0</v>
      </c>
      <c r="B333" s="34" t="s">
        <v>635</v>
      </c>
      <c r="C333" s="95"/>
      <c r="D333" s="8" t="s">
        <v>64</v>
      </c>
      <c r="E333" s="74"/>
      <c r="F333" s="13"/>
      <c r="G333" s="13"/>
      <c r="H333" s="13"/>
      <c r="I333" s="7"/>
      <c r="J333" s="7"/>
      <c r="K333" s="13"/>
      <c r="L333" s="112"/>
    </row>
    <row r="334" spans="1:12" ht="15.75">
      <c r="A334" s="11">
        <f t="shared" si="5"/>
        <v>0</v>
      </c>
      <c r="B334" s="34" t="s">
        <v>584</v>
      </c>
      <c r="C334" s="95"/>
      <c r="D334" s="8" t="s">
        <v>64</v>
      </c>
      <c r="E334" s="74"/>
      <c r="F334" s="13"/>
      <c r="G334" s="13"/>
      <c r="H334" s="13"/>
      <c r="I334" s="7"/>
      <c r="J334" s="7"/>
      <c r="K334" s="13"/>
      <c r="L334" s="112"/>
    </row>
    <row r="335" spans="1:12" ht="15.75">
      <c r="A335" s="11">
        <f t="shared" si="5"/>
        <v>0</v>
      </c>
      <c r="B335" s="34" t="s">
        <v>97</v>
      </c>
      <c r="C335" s="95"/>
      <c r="D335" s="8" t="s">
        <v>272</v>
      </c>
      <c r="E335" s="75"/>
      <c r="F335" s="13"/>
      <c r="H335" s="13"/>
      <c r="I335" s="7"/>
      <c r="J335" s="7"/>
      <c r="K335" s="13"/>
      <c r="L335" s="112"/>
    </row>
    <row r="336" spans="1:12" ht="15.75">
      <c r="A336" s="11">
        <f t="shared" si="5"/>
        <v>0</v>
      </c>
      <c r="B336" s="4" t="s">
        <v>250</v>
      </c>
      <c r="C336" s="101"/>
      <c r="D336" s="8" t="s">
        <v>272</v>
      </c>
      <c r="E336" s="65"/>
      <c r="I336" s="7"/>
      <c r="J336" s="7"/>
      <c r="K336" s="13"/>
      <c r="L336" s="112"/>
    </row>
    <row r="337" spans="1:12" ht="15.75">
      <c r="A337" s="11">
        <f t="shared" si="5"/>
        <v>0</v>
      </c>
      <c r="B337" s="8" t="s">
        <v>138</v>
      </c>
      <c r="C337" s="100"/>
      <c r="D337" s="8" t="s">
        <v>272</v>
      </c>
      <c r="E337" s="65"/>
      <c r="I337" s="7"/>
      <c r="J337" s="7"/>
      <c r="K337" s="13"/>
      <c r="L337" s="112"/>
    </row>
    <row r="338" spans="1:12" ht="15.75">
      <c r="A338" s="11">
        <f t="shared" si="5"/>
        <v>0</v>
      </c>
      <c r="B338" s="34" t="s">
        <v>236</v>
      </c>
      <c r="C338" s="95"/>
      <c r="D338" s="8" t="s">
        <v>272</v>
      </c>
      <c r="E338" s="74"/>
      <c r="F338" s="13"/>
      <c r="H338" s="13"/>
      <c r="I338" s="7"/>
      <c r="J338" s="7"/>
      <c r="K338" s="13"/>
      <c r="L338" s="112"/>
    </row>
    <row r="339" spans="1:12" ht="15.75">
      <c r="A339" s="11">
        <f t="shared" si="5"/>
        <v>0</v>
      </c>
      <c r="B339" s="164" t="s">
        <v>217</v>
      </c>
      <c r="C339" s="95"/>
      <c r="D339" s="8" t="s">
        <v>272</v>
      </c>
      <c r="E339" s="75"/>
      <c r="F339" s="8"/>
      <c r="H339" s="8"/>
      <c r="I339" s="7"/>
      <c r="J339" s="7"/>
      <c r="K339" s="13"/>
      <c r="L339" s="112"/>
    </row>
    <row r="340" spans="1:12" ht="15.75">
      <c r="A340" s="11">
        <f t="shared" si="5"/>
        <v>0</v>
      </c>
      <c r="B340" s="34" t="s">
        <v>631</v>
      </c>
      <c r="C340" s="95"/>
      <c r="D340" s="8" t="s">
        <v>632</v>
      </c>
      <c r="E340" s="74"/>
      <c r="F340" s="13"/>
      <c r="G340" s="13"/>
      <c r="H340" s="13"/>
      <c r="I340" s="7"/>
      <c r="J340" s="7"/>
      <c r="K340" s="13"/>
      <c r="L340" s="112"/>
    </row>
    <row r="341" spans="1:12" ht="15.75">
      <c r="A341" s="11">
        <f t="shared" si="5"/>
        <v>0</v>
      </c>
      <c r="B341" s="4" t="s">
        <v>595</v>
      </c>
      <c r="C341" s="101"/>
      <c r="D341" s="8" t="s">
        <v>596</v>
      </c>
      <c r="E341" s="74"/>
      <c r="F341" s="13"/>
      <c r="G341" s="13"/>
      <c r="H341" s="13"/>
      <c r="I341" s="7"/>
      <c r="J341" s="7"/>
      <c r="K341" s="13"/>
      <c r="L341" s="112"/>
    </row>
    <row r="342" spans="1:12" ht="15.75">
      <c r="A342" s="11">
        <f t="shared" si="5"/>
        <v>0</v>
      </c>
      <c r="B342" s="34" t="s">
        <v>580</v>
      </c>
      <c r="C342" s="95">
        <v>366443</v>
      </c>
      <c r="D342" s="8" t="s">
        <v>497</v>
      </c>
      <c r="E342" s="74"/>
      <c r="F342" s="13"/>
      <c r="G342" s="13"/>
      <c r="H342" s="13"/>
      <c r="I342" s="7"/>
      <c r="J342" s="7"/>
      <c r="K342" s="13"/>
      <c r="L342" s="112"/>
    </row>
    <row r="343" spans="1:12" ht="15.75">
      <c r="A343" s="11">
        <f t="shared" si="5"/>
        <v>0</v>
      </c>
      <c r="B343" s="34" t="s">
        <v>581</v>
      </c>
      <c r="C343" s="95">
        <v>366605</v>
      </c>
      <c r="D343" s="8" t="s">
        <v>497</v>
      </c>
      <c r="E343" s="74"/>
      <c r="F343" s="13"/>
      <c r="G343" s="13"/>
      <c r="H343" s="13"/>
      <c r="I343" s="7"/>
      <c r="J343" s="7"/>
      <c r="K343" s="13"/>
      <c r="L343" s="112"/>
    </row>
    <row r="344" spans="1:12" ht="15.75">
      <c r="A344" s="11">
        <f t="shared" si="5"/>
        <v>0</v>
      </c>
      <c r="B344" s="163" t="s">
        <v>163</v>
      </c>
      <c r="C344" s="95">
        <v>366445</v>
      </c>
      <c r="D344" s="8" t="s">
        <v>109</v>
      </c>
      <c r="E344" s="65"/>
      <c r="I344" s="7"/>
      <c r="J344" s="7"/>
      <c r="K344" s="13"/>
      <c r="L344" s="112"/>
    </row>
    <row r="345" spans="1:12" ht="15.75">
      <c r="A345" s="11">
        <f t="shared" si="5"/>
        <v>0</v>
      </c>
      <c r="B345" s="8" t="s">
        <v>108</v>
      </c>
      <c r="C345" s="95">
        <v>366408</v>
      </c>
      <c r="D345" s="8" t="s">
        <v>109</v>
      </c>
      <c r="E345" s="65"/>
      <c r="I345" s="7"/>
      <c r="J345" s="7"/>
      <c r="K345" s="13"/>
      <c r="L345" s="112"/>
    </row>
    <row r="346" spans="1:12" ht="15.75">
      <c r="A346" s="11">
        <f t="shared" si="5"/>
        <v>0</v>
      </c>
      <c r="B346" s="34" t="s">
        <v>124</v>
      </c>
      <c r="C346" s="95">
        <v>366717</v>
      </c>
      <c r="D346" s="8" t="s">
        <v>109</v>
      </c>
      <c r="E346" s="75"/>
      <c r="F346" s="13"/>
      <c r="H346" s="13"/>
      <c r="I346" s="7"/>
      <c r="J346" s="7"/>
      <c r="K346" s="13"/>
      <c r="L346" s="112"/>
    </row>
    <row r="347" spans="1:12" ht="15.75">
      <c r="A347" s="11">
        <f t="shared" si="5"/>
        <v>0</v>
      </c>
      <c r="B347" s="8" t="s">
        <v>218</v>
      </c>
      <c r="C347" s="95">
        <v>366715</v>
      </c>
      <c r="D347" s="8" t="s">
        <v>109</v>
      </c>
      <c r="E347" s="65"/>
      <c r="I347" s="7"/>
      <c r="J347" s="7"/>
      <c r="K347" s="13"/>
      <c r="L347" s="112"/>
    </row>
    <row r="348" spans="1:12" ht="15.75">
      <c r="A348" s="11">
        <f t="shared" si="5"/>
        <v>0</v>
      </c>
      <c r="B348" s="8" t="s">
        <v>224</v>
      </c>
      <c r="C348" s="95">
        <v>366614</v>
      </c>
      <c r="D348" s="8" t="s">
        <v>109</v>
      </c>
      <c r="E348" s="65"/>
      <c r="I348" s="7"/>
      <c r="J348" s="7"/>
      <c r="K348" s="13"/>
      <c r="L348" s="112"/>
    </row>
    <row r="349" spans="1:12" ht="15.75">
      <c r="A349" s="11">
        <f t="shared" si="5"/>
        <v>0</v>
      </c>
      <c r="B349" s="34" t="s">
        <v>546</v>
      </c>
      <c r="C349" s="95">
        <v>66617</v>
      </c>
      <c r="D349" s="8" t="s">
        <v>539</v>
      </c>
      <c r="E349" s="74"/>
      <c r="F349" s="13"/>
      <c r="H349" s="13"/>
      <c r="I349" s="7"/>
      <c r="J349" s="7"/>
      <c r="K349" s="13"/>
      <c r="L349" s="112"/>
    </row>
    <row r="350" spans="1:12" ht="15.75">
      <c r="A350" s="11">
        <f t="shared" si="5"/>
        <v>0</v>
      </c>
      <c r="B350" s="34" t="s">
        <v>540</v>
      </c>
      <c r="C350" s="95"/>
      <c r="D350" s="8" t="s">
        <v>539</v>
      </c>
      <c r="E350" s="74"/>
      <c r="F350" s="13"/>
      <c r="H350" s="13"/>
      <c r="I350" s="7"/>
      <c r="J350" s="7"/>
      <c r="K350" s="13"/>
      <c r="L350" s="112"/>
    </row>
    <row r="351" spans="1:12" ht="15.75">
      <c r="A351" s="11">
        <f t="shared" si="5"/>
        <v>0</v>
      </c>
      <c r="B351" s="34" t="s">
        <v>541</v>
      </c>
      <c r="C351" s="95"/>
      <c r="D351" s="8" t="s">
        <v>539</v>
      </c>
      <c r="E351" s="74"/>
      <c r="F351" s="13"/>
      <c r="H351" s="13"/>
      <c r="I351" s="7"/>
      <c r="J351" s="7"/>
      <c r="K351" s="13"/>
      <c r="L351" s="112"/>
    </row>
    <row r="352" spans="1:12" ht="15.75">
      <c r="A352" s="11">
        <f t="shared" si="5"/>
        <v>0</v>
      </c>
      <c r="B352" s="34" t="s">
        <v>446</v>
      </c>
      <c r="C352" s="95"/>
      <c r="D352" s="8" t="s">
        <v>33</v>
      </c>
      <c r="E352" s="74"/>
      <c r="F352" s="13"/>
      <c r="G352" s="13"/>
      <c r="H352" s="13"/>
      <c r="I352" s="7"/>
      <c r="J352" s="7"/>
      <c r="K352" s="13"/>
      <c r="L352" s="112"/>
    </row>
    <row r="353" spans="1:12" ht="15.75">
      <c r="A353" s="11">
        <f t="shared" si="5"/>
        <v>0</v>
      </c>
      <c r="B353" s="8" t="s">
        <v>168</v>
      </c>
      <c r="C353" s="100"/>
      <c r="D353" s="8" t="s">
        <v>154</v>
      </c>
      <c r="E353" s="65"/>
      <c r="I353" s="7"/>
      <c r="J353" s="7"/>
      <c r="K353" s="13"/>
      <c r="L353" s="112"/>
    </row>
    <row r="354" spans="1:12" ht="15.75">
      <c r="A354" s="11">
        <f t="shared" si="5"/>
        <v>0</v>
      </c>
      <c r="B354" s="8" t="s">
        <v>153</v>
      </c>
      <c r="C354" s="100"/>
      <c r="D354" s="8" t="s">
        <v>154</v>
      </c>
      <c r="E354" s="65"/>
      <c r="I354" s="7"/>
      <c r="J354" s="7"/>
      <c r="K354" s="13"/>
      <c r="L354" s="112"/>
    </row>
    <row r="355" spans="1:12" ht="15.75">
      <c r="A355" s="11">
        <f t="shared" si="5"/>
        <v>0</v>
      </c>
      <c r="B355" s="34" t="s">
        <v>199</v>
      </c>
      <c r="C355" s="95"/>
      <c r="D355" s="8" t="s">
        <v>154</v>
      </c>
      <c r="E355" s="74"/>
      <c r="F355" s="13"/>
      <c r="H355" s="13"/>
      <c r="I355" s="7"/>
      <c r="J355" s="7"/>
      <c r="K355" s="13"/>
      <c r="L355" s="112"/>
    </row>
    <row r="356" spans="1:12" ht="15.75">
      <c r="A356" s="11">
        <f t="shared" si="5"/>
        <v>0</v>
      </c>
      <c r="B356" s="17" t="s">
        <v>251</v>
      </c>
      <c r="C356" s="102"/>
      <c r="D356" s="13" t="s">
        <v>154</v>
      </c>
      <c r="E356" s="65"/>
      <c r="I356" s="7"/>
      <c r="J356" s="7"/>
      <c r="K356" s="13"/>
      <c r="L356" s="112"/>
    </row>
    <row r="357" spans="1:12" ht="15.75">
      <c r="A357" s="11">
        <f t="shared" si="5"/>
        <v>0</v>
      </c>
      <c r="B357" s="34" t="s">
        <v>210</v>
      </c>
      <c r="C357" s="95"/>
      <c r="D357" s="8" t="s">
        <v>211</v>
      </c>
      <c r="E357" s="75"/>
      <c r="F357" s="13"/>
      <c r="H357" s="8"/>
      <c r="I357" s="7"/>
      <c r="J357" s="7"/>
      <c r="K357" s="13"/>
      <c r="L357" s="112"/>
    </row>
    <row r="358" spans="1:12" ht="15.75">
      <c r="A358" s="11">
        <f t="shared" si="5"/>
        <v>0</v>
      </c>
      <c r="B358" s="4" t="s">
        <v>185</v>
      </c>
      <c r="C358" s="101"/>
      <c r="D358" s="13" t="s">
        <v>186</v>
      </c>
      <c r="E358" s="65"/>
      <c r="I358" s="7"/>
      <c r="J358" s="7"/>
      <c r="K358" s="13"/>
      <c r="L358" s="112"/>
    </row>
    <row r="359" spans="1:12" ht="15.75">
      <c r="A359" s="11">
        <f t="shared" si="5"/>
        <v>0</v>
      </c>
      <c r="B359" s="34" t="s">
        <v>233</v>
      </c>
      <c r="C359" s="95"/>
      <c r="D359" s="8" t="s">
        <v>186</v>
      </c>
      <c r="E359" s="65"/>
      <c r="F359" s="13"/>
      <c r="H359" s="8"/>
      <c r="I359" s="7"/>
      <c r="J359" s="7"/>
      <c r="K359" s="13"/>
      <c r="L359" s="112"/>
    </row>
    <row r="360" spans="1:12" ht="15.75">
      <c r="A360" s="11">
        <f t="shared" si="5"/>
        <v>0</v>
      </c>
      <c r="B360" s="34" t="s">
        <v>634</v>
      </c>
      <c r="C360" s="95"/>
      <c r="D360" s="8" t="s">
        <v>16</v>
      </c>
      <c r="E360" s="74"/>
      <c r="F360" s="13"/>
      <c r="G360" s="13"/>
      <c r="H360" s="13"/>
      <c r="I360" s="7"/>
      <c r="J360" s="7"/>
      <c r="K360" s="13"/>
      <c r="L360" s="112"/>
    </row>
    <row r="361" spans="1:12" ht="15.75">
      <c r="A361" s="11">
        <f t="shared" si="5"/>
        <v>0</v>
      </c>
      <c r="B361" s="34" t="s">
        <v>216</v>
      </c>
      <c r="C361" s="95"/>
      <c r="D361" s="37" t="s">
        <v>16</v>
      </c>
      <c r="E361" s="74"/>
      <c r="F361" s="39"/>
      <c r="G361" s="38"/>
      <c r="H361" s="39"/>
      <c r="I361" s="7"/>
      <c r="J361" s="7"/>
      <c r="K361" s="13"/>
      <c r="L361" s="112"/>
    </row>
    <row r="362" spans="1:9" ht="15.75">
      <c r="A362" s="11">
        <f t="shared" si="5"/>
        <v>0</v>
      </c>
      <c r="B362" s="34" t="s">
        <v>239</v>
      </c>
      <c r="C362" s="95"/>
      <c r="D362" s="4" t="s">
        <v>16</v>
      </c>
      <c r="E362" s="65"/>
      <c r="F362" s="13"/>
      <c r="H362" s="13"/>
      <c r="I362" s="7"/>
    </row>
    <row r="363" spans="1:9" ht="15.75">
      <c r="A363" s="11">
        <f t="shared" si="5"/>
        <v>0</v>
      </c>
      <c r="B363" s="34" t="s">
        <v>667</v>
      </c>
      <c r="C363" s="95"/>
      <c r="D363" s="4" t="s">
        <v>16</v>
      </c>
      <c r="E363" s="65"/>
      <c r="F363" s="13"/>
      <c r="G363" s="13"/>
      <c r="H363" s="13"/>
      <c r="I363" s="7"/>
    </row>
    <row r="364" spans="1:9" ht="15.75">
      <c r="A364" s="11">
        <f t="shared" si="5"/>
        <v>0</v>
      </c>
      <c r="B364" s="8" t="s">
        <v>201</v>
      </c>
      <c r="C364" s="100"/>
      <c r="D364" s="8" t="s">
        <v>202</v>
      </c>
      <c r="E364" s="65"/>
      <c r="I364" s="12"/>
    </row>
    <row r="365" spans="1:9" ht="15.75">
      <c r="A365" s="11">
        <f t="shared" si="5"/>
        <v>0</v>
      </c>
      <c r="B365" s="34" t="s">
        <v>232</v>
      </c>
      <c r="C365" s="95"/>
      <c r="D365" s="37" t="s">
        <v>225</v>
      </c>
      <c r="E365" s="74"/>
      <c r="F365" s="13"/>
      <c r="H365" s="8"/>
      <c r="I365" s="7"/>
    </row>
    <row r="366" spans="1:2" ht="15.75">
      <c r="A366" s="11">
        <f t="shared" si="5"/>
        <v>0</v>
      </c>
      <c r="B366" s="124"/>
    </row>
    <row r="367" spans="1:2" ht="15.75">
      <c r="A367" s="11">
        <f t="shared" si="5"/>
        <v>0</v>
      </c>
      <c r="B367" s="124"/>
    </row>
    <row r="368" spans="1:2" ht="15.75">
      <c r="A368" s="11">
        <f t="shared" si="5"/>
        <v>0</v>
      </c>
      <c r="B368" s="124"/>
    </row>
    <row r="369" spans="1:2" ht="15.75">
      <c r="A369" s="11">
        <f t="shared" si="5"/>
        <v>0</v>
      </c>
      <c r="B369" s="124"/>
    </row>
    <row r="370" spans="1:2" ht="15.75">
      <c r="A370" s="11">
        <f t="shared" si="5"/>
        <v>0</v>
      </c>
      <c r="B370" s="124"/>
    </row>
    <row r="371" spans="1:2" ht="15.75">
      <c r="A371" s="11">
        <f t="shared" si="5"/>
        <v>0</v>
      </c>
      <c r="B371" s="124"/>
    </row>
    <row r="372" spans="1:2" ht="15.75">
      <c r="A372" s="11">
        <f t="shared" si="5"/>
        <v>0</v>
      </c>
      <c r="B372" s="124"/>
    </row>
    <row r="373" spans="1:2" ht="15.75">
      <c r="A373" s="11">
        <f t="shared" si="5"/>
        <v>0</v>
      </c>
      <c r="B373" s="124"/>
    </row>
    <row r="374" spans="1:2" ht="15.75">
      <c r="A374" s="11">
        <f t="shared" si="5"/>
        <v>0</v>
      </c>
      <c r="B374" s="124"/>
    </row>
    <row r="375" spans="1:2" ht="15.75">
      <c r="A375" s="11">
        <f t="shared" si="5"/>
        <v>0</v>
      </c>
      <c r="B375" s="124"/>
    </row>
    <row r="376" spans="1:2" ht="15.75">
      <c r="A376" s="11">
        <f t="shared" si="5"/>
        <v>0</v>
      </c>
      <c r="B376" s="124"/>
    </row>
    <row r="377" spans="1:2" ht="15.75">
      <c r="A377" s="11">
        <f t="shared" si="5"/>
        <v>0</v>
      </c>
      <c r="B377" s="160"/>
    </row>
    <row r="378" spans="1:2" ht="15.75">
      <c r="A378" s="11">
        <f t="shared" si="5"/>
        <v>0</v>
      </c>
      <c r="B378" s="160"/>
    </row>
    <row r="379" spans="1:2" ht="15.75">
      <c r="A379" s="11">
        <f t="shared" si="5"/>
        <v>0</v>
      </c>
      <c r="B379" s="160"/>
    </row>
    <row r="380" spans="1:2" ht="15.75">
      <c r="A380" s="11">
        <f t="shared" si="5"/>
        <v>0</v>
      </c>
      <c r="B380" s="160"/>
    </row>
    <row r="381" spans="1:2" ht="15.75">
      <c r="A381" s="11">
        <f t="shared" si="5"/>
        <v>0</v>
      </c>
      <c r="B381" s="160"/>
    </row>
    <row r="382" spans="1:2" ht="15.75">
      <c r="A382" s="11">
        <f t="shared" si="5"/>
        <v>0</v>
      </c>
      <c r="B382" s="160"/>
    </row>
    <row r="383" spans="1:2" ht="15.75">
      <c r="A383" s="11">
        <f t="shared" si="5"/>
        <v>0</v>
      </c>
      <c r="B383" s="160"/>
    </row>
    <row r="384" spans="1:2" ht="15.75">
      <c r="A384" s="11">
        <f t="shared" si="5"/>
        <v>0</v>
      </c>
      <c r="B384" s="160"/>
    </row>
    <row r="385" spans="1:2" ht="15.75">
      <c r="A385" s="11">
        <f t="shared" si="5"/>
        <v>0</v>
      </c>
      <c r="B385" s="160"/>
    </row>
    <row r="386" spans="1:2" ht="15.75">
      <c r="A386" s="11">
        <f t="shared" si="5"/>
        <v>0</v>
      </c>
      <c r="B386" s="160"/>
    </row>
    <row r="387" spans="1:2" ht="15.75">
      <c r="A387" s="11">
        <f aca="true" t="shared" si="6" ref="A387:A417">SUM(E387+F387+G387+H387+I387)</f>
        <v>0</v>
      </c>
      <c r="B387" s="160"/>
    </row>
    <row r="388" spans="1:2" ht="15.75">
      <c r="A388" s="11">
        <f t="shared" si="6"/>
        <v>0</v>
      </c>
      <c r="B388" s="160"/>
    </row>
    <row r="389" spans="1:2" ht="15.75">
      <c r="A389" s="11">
        <f t="shared" si="6"/>
        <v>0</v>
      </c>
      <c r="B389" s="160"/>
    </row>
    <row r="390" spans="1:2" ht="15.75">
      <c r="A390" s="11">
        <f t="shared" si="6"/>
        <v>0</v>
      </c>
      <c r="B390" s="160"/>
    </row>
    <row r="391" spans="1:2" ht="15.75">
      <c r="A391" s="11">
        <f t="shared" si="6"/>
        <v>0</v>
      </c>
      <c r="B391" s="160"/>
    </row>
    <row r="392" spans="1:2" ht="15.75">
      <c r="A392" s="11">
        <f t="shared" si="6"/>
        <v>0</v>
      </c>
      <c r="B392" s="160"/>
    </row>
    <row r="393" spans="1:2" ht="15.75">
      <c r="A393" s="11">
        <f t="shared" si="6"/>
        <v>0</v>
      </c>
      <c r="B393" s="160"/>
    </row>
    <row r="394" spans="1:2" ht="15.75">
      <c r="A394" s="11">
        <f t="shared" si="6"/>
        <v>0</v>
      </c>
      <c r="B394" s="160"/>
    </row>
    <row r="395" spans="1:2" ht="15.75">
      <c r="A395" s="11">
        <f t="shared" si="6"/>
        <v>0</v>
      </c>
      <c r="B395" s="160"/>
    </row>
    <row r="396" spans="1:2" ht="15.75">
      <c r="A396" s="11">
        <f t="shared" si="6"/>
        <v>0</v>
      </c>
      <c r="B396" s="160"/>
    </row>
    <row r="397" spans="1:2" ht="15.75">
      <c r="A397" s="11">
        <f t="shared" si="6"/>
        <v>0</v>
      </c>
      <c r="B397" s="160"/>
    </row>
    <row r="398" spans="1:2" ht="15.75">
      <c r="A398" s="11">
        <f t="shared" si="6"/>
        <v>0</v>
      </c>
      <c r="B398" s="160"/>
    </row>
    <row r="399" spans="1:2" ht="15.75">
      <c r="A399" s="11">
        <f t="shared" si="6"/>
        <v>0</v>
      </c>
      <c r="B399" s="160"/>
    </row>
    <row r="400" spans="1:2" ht="15.75">
      <c r="A400" s="11">
        <f t="shared" si="6"/>
        <v>0</v>
      </c>
      <c r="B400" s="160"/>
    </row>
    <row r="401" spans="1:2" ht="15.75">
      <c r="A401" s="11">
        <f t="shared" si="6"/>
        <v>0</v>
      </c>
      <c r="B401" s="160"/>
    </row>
    <row r="402" spans="1:2" ht="15.75">
      <c r="A402" s="11">
        <f t="shared" si="6"/>
        <v>0</v>
      </c>
      <c r="B402" s="160"/>
    </row>
    <row r="403" spans="1:2" ht="15.75">
      <c r="A403" s="11">
        <f t="shared" si="6"/>
        <v>0</v>
      </c>
      <c r="B403" s="160"/>
    </row>
    <row r="404" spans="1:2" ht="15.75">
      <c r="A404" s="11">
        <f t="shared" si="6"/>
        <v>0</v>
      </c>
      <c r="B404" s="160"/>
    </row>
    <row r="405" spans="1:2" ht="15.75">
      <c r="A405" s="11">
        <f t="shared" si="6"/>
        <v>0</v>
      </c>
      <c r="B405" s="160"/>
    </row>
    <row r="406" spans="1:2" ht="15.75">
      <c r="A406" s="11">
        <f t="shared" si="6"/>
        <v>0</v>
      </c>
      <c r="B406" s="160"/>
    </row>
    <row r="407" spans="1:2" ht="15.75">
      <c r="A407" s="11">
        <f t="shared" si="6"/>
        <v>0</v>
      </c>
      <c r="B407" s="160"/>
    </row>
    <row r="408" spans="1:2" ht="15.75">
      <c r="A408" s="11">
        <f t="shared" si="6"/>
        <v>0</v>
      </c>
      <c r="B408" s="160"/>
    </row>
    <row r="409" spans="1:2" ht="15.75">
      <c r="A409" s="11">
        <f t="shared" si="6"/>
        <v>0</v>
      </c>
      <c r="B409" s="160"/>
    </row>
    <row r="410" spans="1:2" ht="15.75">
      <c r="A410" s="11">
        <f t="shared" si="6"/>
        <v>0</v>
      </c>
      <c r="B410" s="160"/>
    </row>
    <row r="411" spans="1:2" ht="15.75">
      <c r="A411" s="11">
        <f t="shared" si="6"/>
        <v>0</v>
      </c>
      <c r="B411" s="160"/>
    </row>
    <row r="412" spans="1:2" ht="15.75">
      <c r="A412" s="11">
        <f t="shared" si="6"/>
        <v>0</v>
      </c>
      <c r="B412" s="160"/>
    </row>
    <row r="413" spans="1:2" ht="15.75">
      <c r="A413" s="11">
        <f t="shared" si="6"/>
        <v>0</v>
      </c>
      <c r="B413" s="160"/>
    </row>
    <row r="414" spans="1:2" ht="15.75">
      <c r="A414" s="11">
        <f t="shared" si="6"/>
        <v>0</v>
      </c>
      <c r="B414" s="160"/>
    </row>
    <row r="415" spans="1:2" ht="15.75">
      <c r="A415" s="11">
        <f t="shared" si="6"/>
        <v>0</v>
      </c>
      <c r="B415" s="160"/>
    </row>
    <row r="416" spans="1:2" ht="15.75">
      <c r="A416" s="11">
        <f t="shared" si="6"/>
        <v>0</v>
      </c>
      <c r="B416" s="160"/>
    </row>
    <row r="417" ht="15.75">
      <c r="A417" s="11">
        <f t="shared" si="6"/>
        <v>0</v>
      </c>
    </row>
  </sheetData>
  <sheetProtection/>
  <hyperlinks>
    <hyperlink ref="M6" r:id="rId1" display="lise@trollkjerringa.com"/>
  </hyperlinks>
  <printOptions/>
  <pageMargins left="0.7" right="0.7" top="0.787401575" bottom="0.787401575" header="0.3" footer="0.3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3"/>
  <sheetViews>
    <sheetView zoomScalePageLayoutView="0" workbookViewId="0" topLeftCell="A1">
      <selection activeCell="A1" sqref="A1:A16384"/>
    </sheetView>
  </sheetViews>
  <sheetFormatPr defaultColWidth="11.421875" defaultRowHeight="15"/>
  <cols>
    <col min="1" max="1" width="11.421875" style="47" customWidth="1"/>
    <col min="2" max="2" width="23.00390625" style="4" bestFit="1" customWidth="1"/>
    <col min="3" max="3" width="17.28125" style="4" bestFit="1" customWidth="1"/>
    <col min="4" max="4" width="22.8515625" style="4" bestFit="1" customWidth="1"/>
    <col min="5" max="5" width="5.28125" style="117" bestFit="1" customWidth="1"/>
    <col min="6" max="8" width="6.57421875" style="4" bestFit="1" customWidth="1"/>
    <col min="9" max="10" width="11.421875" style="4" customWidth="1"/>
    <col min="11" max="11" width="46.28125" style="4" bestFit="1" customWidth="1"/>
    <col min="12" max="12" width="11.421875" style="4" customWidth="1"/>
    <col min="13" max="13" width="38.28125" style="4" bestFit="1" customWidth="1"/>
    <col min="14" max="16384" width="11.421875" style="4" customWidth="1"/>
  </cols>
  <sheetData>
    <row r="1" spans="1:8" ht="15.75">
      <c r="A1" s="46" t="s">
        <v>260</v>
      </c>
      <c r="B1" s="46"/>
      <c r="C1" s="46"/>
      <c r="D1" s="46"/>
      <c r="E1" s="118"/>
      <c r="F1" s="46"/>
      <c r="G1" s="46"/>
      <c r="H1" s="46"/>
    </row>
    <row r="2" spans="1:9" s="24" customFormat="1" ht="15.75">
      <c r="A2" s="47" t="s">
        <v>0</v>
      </c>
      <c r="B2" s="48" t="s">
        <v>2</v>
      </c>
      <c r="C2" s="48" t="s">
        <v>657</v>
      </c>
      <c r="D2" s="48" t="s">
        <v>3</v>
      </c>
      <c r="E2" s="118" t="s">
        <v>4</v>
      </c>
      <c r="F2" s="48" t="s">
        <v>5</v>
      </c>
      <c r="G2" s="48" t="s">
        <v>6</v>
      </c>
      <c r="H2" s="48" t="s">
        <v>7</v>
      </c>
      <c r="I2" s="24" t="s">
        <v>655</v>
      </c>
    </row>
    <row r="3" spans="1:14" s="24" customFormat="1" ht="15.75">
      <c r="A3" s="49">
        <f aca="true" t="shared" si="0" ref="A3:A34">SUM(E3+F3+G3+H3+I3)</f>
        <v>392</v>
      </c>
      <c r="B3" s="4" t="s">
        <v>110</v>
      </c>
      <c r="C3" s="4"/>
      <c r="D3" s="4" t="s">
        <v>19</v>
      </c>
      <c r="E3" s="117">
        <v>100</v>
      </c>
      <c r="F3" s="4">
        <v>97</v>
      </c>
      <c r="G3" s="4"/>
      <c r="H3" s="4">
        <v>98</v>
      </c>
      <c r="I3" s="4">
        <v>97</v>
      </c>
      <c r="M3" s="28" t="s">
        <v>656</v>
      </c>
      <c r="N3" s="9"/>
    </row>
    <row r="4" spans="1:14" s="24" customFormat="1" ht="15.75">
      <c r="A4" s="49">
        <f t="shared" si="0"/>
        <v>387</v>
      </c>
      <c r="B4" s="8" t="s">
        <v>262</v>
      </c>
      <c r="C4" s="8"/>
      <c r="D4" s="8" t="s">
        <v>25</v>
      </c>
      <c r="E4" s="120"/>
      <c r="F4" s="4">
        <v>98</v>
      </c>
      <c r="G4" s="8">
        <v>98</v>
      </c>
      <c r="H4" s="13">
        <v>98</v>
      </c>
      <c r="I4" s="24">
        <v>93</v>
      </c>
      <c r="K4" s="23" t="s">
        <v>14</v>
      </c>
      <c r="L4" s="9"/>
      <c r="M4" s="14" t="s">
        <v>658</v>
      </c>
      <c r="N4" s="9"/>
    </row>
    <row r="5" spans="1:14" ht="16.5" thickBot="1">
      <c r="A5" s="143">
        <f t="shared" si="0"/>
        <v>386</v>
      </c>
      <c r="B5" s="144" t="s">
        <v>85</v>
      </c>
      <c r="C5" s="145"/>
      <c r="D5" s="144" t="s">
        <v>68</v>
      </c>
      <c r="E5" s="146"/>
      <c r="F5" s="140">
        <v>96</v>
      </c>
      <c r="G5" s="140">
        <v>100</v>
      </c>
      <c r="H5" s="140">
        <v>96</v>
      </c>
      <c r="I5" s="140">
        <v>94</v>
      </c>
      <c r="K5" s="23" t="s">
        <v>17</v>
      </c>
      <c r="L5" s="9"/>
      <c r="M5" s="69" t="s">
        <v>659</v>
      </c>
      <c r="N5" s="9"/>
    </row>
    <row r="6" spans="1:14" ht="15.75">
      <c r="A6" s="141">
        <f t="shared" si="0"/>
        <v>385</v>
      </c>
      <c r="B6" s="133" t="s">
        <v>265</v>
      </c>
      <c r="C6" s="133"/>
      <c r="D6" s="133" t="s">
        <v>773</v>
      </c>
      <c r="E6" s="142"/>
      <c r="F6" s="133">
        <v>96</v>
      </c>
      <c r="G6" s="132">
        <v>98</v>
      </c>
      <c r="H6" s="138">
        <v>97</v>
      </c>
      <c r="I6" s="133">
        <v>94</v>
      </c>
      <c r="K6" s="50" t="s">
        <v>20</v>
      </c>
      <c r="L6" s="9"/>
      <c r="M6" s="69" t="s">
        <v>660</v>
      </c>
      <c r="N6" s="9"/>
    </row>
    <row r="7" spans="1:14" ht="15.75">
      <c r="A7" s="49">
        <f t="shared" si="0"/>
        <v>385</v>
      </c>
      <c r="B7" s="8" t="s">
        <v>226</v>
      </c>
      <c r="C7" s="8"/>
      <c r="D7" s="14" t="s">
        <v>529</v>
      </c>
      <c r="E7" s="118"/>
      <c r="F7" s="68">
        <v>98</v>
      </c>
      <c r="G7" s="68">
        <v>96</v>
      </c>
      <c r="H7" s="68">
        <v>97</v>
      </c>
      <c r="I7" s="68">
        <v>94</v>
      </c>
      <c r="K7" s="23" t="s">
        <v>23</v>
      </c>
      <c r="L7" s="9"/>
      <c r="M7" s="69" t="s">
        <v>663</v>
      </c>
      <c r="N7" s="9"/>
    </row>
    <row r="8" spans="1:14" ht="15.75">
      <c r="A8" s="49">
        <f t="shared" si="0"/>
        <v>384</v>
      </c>
      <c r="B8" s="17" t="s">
        <v>263</v>
      </c>
      <c r="C8" s="17"/>
      <c r="D8" s="17" t="s">
        <v>264</v>
      </c>
      <c r="E8" s="119"/>
      <c r="F8" s="4">
        <v>97</v>
      </c>
      <c r="G8" s="8">
        <v>97</v>
      </c>
      <c r="H8" s="13">
        <v>97</v>
      </c>
      <c r="I8" s="4">
        <v>93</v>
      </c>
      <c r="K8" s="9"/>
      <c r="L8" s="9"/>
      <c r="M8" s="69" t="s">
        <v>664</v>
      </c>
      <c r="N8" s="9"/>
    </row>
    <row r="9" spans="1:17" ht="15.75">
      <c r="A9" s="49">
        <f t="shared" si="0"/>
        <v>382</v>
      </c>
      <c r="B9" s="13" t="s">
        <v>273</v>
      </c>
      <c r="C9" s="13"/>
      <c r="D9" s="13" t="s">
        <v>274</v>
      </c>
      <c r="E9" s="120">
        <v>95</v>
      </c>
      <c r="F9" s="13">
        <v>98</v>
      </c>
      <c r="G9" s="13">
        <v>93</v>
      </c>
      <c r="H9" s="13"/>
      <c r="I9" s="4">
        <v>96</v>
      </c>
      <c r="K9" s="9"/>
      <c r="L9" s="9"/>
      <c r="M9" s="28" t="s">
        <v>665</v>
      </c>
      <c r="N9" s="21"/>
      <c r="O9" s="22"/>
      <c r="P9" s="9"/>
      <c r="Q9" s="9"/>
    </row>
    <row r="10" spans="1:17" ht="15.75">
      <c r="A10" s="49">
        <f t="shared" si="0"/>
        <v>381</v>
      </c>
      <c r="B10" s="8" t="s">
        <v>178</v>
      </c>
      <c r="C10" s="126">
        <v>323608</v>
      </c>
      <c r="D10" s="8" t="s">
        <v>48</v>
      </c>
      <c r="E10" s="120"/>
      <c r="F10" s="13">
        <v>96</v>
      </c>
      <c r="G10" s="13">
        <v>96</v>
      </c>
      <c r="H10" s="13">
        <v>96</v>
      </c>
      <c r="I10" s="4">
        <v>93</v>
      </c>
      <c r="L10" s="26"/>
      <c r="M10" s="69" t="s">
        <v>693</v>
      </c>
      <c r="N10" s="51"/>
      <c r="O10" s="26"/>
      <c r="P10" s="9"/>
      <c r="Q10" s="9"/>
    </row>
    <row r="11" spans="1:13" ht="15.75">
      <c r="A11" s="49">
        <f t="shared" si="0"/>
        <v>378</v>
      </c>
      <c r="B11" s="8" t="s">
        <v>271</v>
      </c>
      <c r="C11" s="8"/>
      <c r="D11" s="4" t="s">
        <v>272</v>
      </c>
      <c r="E11" s="120"/>
      <c r="F11" s="13">
        <v>97</v>
      </c>
      <c r="G11" s="8">
        <v>94</v>
      </c>
      <c r="H11" s="13">
        <v>92</v>
      </c>
      <c r="I11" s="4">
        <v>95</v>
      </c>
      <c r="K11" s="28"/>
      <c r="L11" s="26"/>
      <c r="M11" s="69" t="s">
        <v>694</v>
      </c>
    </row>
    <row r="12" spans="1:13" ht="15.75">
      <c r="A12" s="49">
        <f t="shared" si="0"/>
        <v>378</v>
      </c>
      <c r="B12" s="14" t="s">
        <v>50</v>
      </c>
      <c r="C12" s="14"/>
      <c r="D12" s="4" t="s">
        <v>38</v>
      </c>
      <c r="F12" s="4">
        <v>95</v>
      </c>
      <c r="G12" s="4">
        <v>92</v>
      </c>
      <c r="H12" s="4">
        <v>96</v>
      </c>
      <c r="I12" s="4">
        <v>95</v>
      </c>
      <c r="K12" s="52"/>
      <c r="L12" s="9"/>
      <c r="M12" s="69" t="s">
        <v>697</v>
      </c>
    </row>
    <row r="13" spans="1:13" ht="15.75">
      <c r="A13" s="49">
        <f t="shared" si="0"/>
        <v>377</v>
      </c>
      <c r="B13" s="8" t="s">
        <v>266</v>
      </c>
      <c r="C13" s="8"/>
      <c r="D13" s="8" t="s">
        <v>129</v>
      </c>
      <c r="E13" s="120"/>
      <c r="F13" s="13">
        <v>99</v>
      </c>
      <c r="G13" s="13">
        <v>93</v>
      </c>
      <c r="H13" s="13">
        <v>94</v>
      </c>
      <c r="I13" s="4">
        <v>91</v>
      </c>
      <c r="K13" s="53"/>
      <c r="L13" s="28"/>
      <c r="M13" s="69" t="s">
        <v>703</v>
      </c>
    </row>
    <row r="14" spans="1:13" ht="15.75">
      <c r="A14" s="49">
        <f t="shared" si="0"/>
        <v>377</v>
      </c>
      <c r="B14" s="8" t="s">
        <v>269</v>
      </c>
      <c r="C14" s="8"/>
      <c r="D14" s="4" t="s">
        <v>22</v>
      </c>
      <c r="E14" s="121"/>
      <c r="F14" s="8">
        <v>95</v>
      </c>
      <c r="G14" s="8">
        <v>94</v>
      </c>
      <c r="H14" s="13">
        <v>95</v>
      </c>
      <c r="I14" s="4">
        <v>93</v>
      </c>
      <c r="K14" s="53"/>
      <c r="L14" s="9"/>
      <c r="M14" s="28" t="s">
        <v>705</v>
      </c>
    </row>
    <row r="15" spans="1:14" ht="15.75">
      <c r="A15" s="49">
        <f t="shared" si="0"/>
        <v>376</v>
      </c>
      <c r="B15" s="8" t="s">
        <v>288</v>
      </c>
      <c r="C15" s="8"/>
      <c r="D15" s="8" t="s">
        <v>204</v>
      </c>
      <c r="E15" s="120">
        <v>95</v>
      </c>
      <c r="F15" s="8">
        <v>93</v>
      </c>
      <c r="G15" s="13">
        <v>96</v>
      </c>
      <c r="H15" s="13"/>
      <c r="I15" s="4">
        <v>92</v>
      </c>
      <c r="K15" s="28"/>
      <c r="L15" s="9"/>
      <c r="M15" s="28" t="s">
        <v>708</v>
      </c>
      <c r="N15" s="29"/>
    </row>
    <row r="16" spans="1:14" ht="15.75">
      <c r="A16" s="49">
        <f t="shared" si="0"/>
        <v>375</v>
      </c>
      <c r="B16" s="4" t="s">
        <v>767</v>
      </c>
      <c r="D16" s="4" t="s">
        <v>642</v>
      </c>
      <c r="F16" s="4">
        <v>95</v>
      </c>
      <c r="G16" s="4">
        <v>94</v>
      </c>
      <c r="H16" s="4">
        <v>93</v>
      </c>
      <c r="I16" s="4">
        <v>93</v>
      </c>
      <c r="L16" s="26"/>
      <c r="M16" s="45" t="s">
        <v>710</v>
      </c>
      <c r="N16" s="29"/>
    </row>
    <row r="17" spans="1:16" ht="15.75">
      <c r="A17" s="49">
        <f t="shared" si="0"/>
        <v>375</v>
      </c>
      <c r="B17" s="8" t="s">
        <v>300</v>
      </c>
      <c r="C17" s="8"/>
      <c r="D17" s="8" t="s">
        <v>642</v>
      </c>
      <c r="E17" s="120"/>
      <c r="F17" s="8">
        <v>96</v>
      </c>
      <c r="G17" s="8">
        <v>88</v>
      </c>
      <c r="H17" s="13">
        <v>94</v>
      </c>
      <c r="I17" s="9">
        <v>97</v>
      </c>
      <c r="L17" s="26"/>
      <c r="M17" s="45" t="s">
        <v>719</v>
      </c>
      <c r="N17" s="29"/>
      <c r="P17" s="29"/>
    </row>
    <row r="18" spans="1:16" ht="15.75">
      <c r="A18" s="49">
        <f t="shared" si="0"/>
        <v>372</v>
      </c>
      <c r="B18" s="34" t="s">
        <v>486</v>
      </c>
      <c r="C18" s="103">
        <v>359464</v>
      </c>
      <c r="D18" s="37" t="s">
        <v>211</v>
      </c>
      <c r="E18" s="117">
        <v>95</v>
      </c>
      <c r="F18" s="4">
        <v>94</v>
      </c>
      <c r="G18" s="4">
        <v>91</v>
      </c>
      <c r="I18" s="4">
        <v>92</v>
      </c>
      <c r="L18" s="9"/>
      <c r="M18" s="4" t="s">
        <v>720</v>
      </c>
      <c r="N18" s="29"/>
      <c r="P18" s="29"/>
    </row>
    <row r="19" spans="1:16" ht="15.75">
      <c r="A19" s="49">
        <f t="shared" si="0"/>
        <v>370</v>
      </c>
      <c r="B19" s="20" t="s">
        <v>695</v>
      </c>
      <c r="C19" s="69">
        <v>366439</v>
      </c>
      <c r="D19" s="8" t="s">
        <v>282</v>
      </c>
      <c r="E19" s="120"/>
      <c r="F19" s="8">
        <v>97</v>
      </c>
      <c r="G19" s="13">
        <v>93</v>
      </c>
      <c r="H19" s="13">
        <v>94</v>
      </c>
      <c r="I19" s="4">
        <v>86</v>
      </c>
      <c r="L19" s="9"/>
      <c r="M19" s="9" t="s">
        <v>725</v>
      </c>
      <c r="N19" s="29"/>
      <c r="P19" s="29"/>
    </row>
    <row r="20" spans="1:16" ht="15.75">
      <c r="A20" s="49">
        <f t="shared" si="0"/>
        <v>370</v>
      </c>
      <c r="B20" s="4" t="s">
        <v>679</v>
      </c>
      <c r="D20" s="4" t="s">
        <v>38</v>
      </c>
      <c r="E20" s="117">
        <v>97</v>
      </c>
      <c r="F20" s="4">
        <v>92</v>
      </c>
      <c r="G20" s="4">
        <v>93</v>
      </c>
      <c r="I20" s="4">
        <v>88</v>
      </c>
      <c r="L20" s="9"/>
      <c r="M20" s="4" t="s">
        <v>726</v>
      </c>
      <c r="N20" s="29"/>
      <c r="P20" s="29"/>
    </row>
    <row r="21" spans="1:16" ht="15.75">
      <c r="A21" s="49">
        <f t="shared" si="0"/>
        <v>370</v>
      </c>
      <c r="B21" s="4" t="s">
        <v>636</v>
      </c>
      <c r="D21" s="4" t="s">
        <v>272</v>
      </c>
      <c r="E21" s="117">
        <v>93</v>
      </c>
      <c r="F21" s="4">
        <v>87</v>
      </c>
      <c r="G21" s="4">
        <v>96</v>
      </c>
      <c r="I21" s="4">
        <v>94</v>
      </c>
      <c r="L21" s="9"/>
      <c r="M21" t="s">
        <v>728</v>
      </c>
      <c r="N21" s="29"/>
      <c r="P21" s="29"/>
    </row>
    <row r="22" spans="1:16" ht="15.75">
      <c r="A22" s="49">
        <f t="shared" si="0"/>
        <v>370</v>
      </c>
      <c r="B22" s="8" t="s">
        <v>304</v>
      </c>
      <c r="C22" s="8"/>
      <c r="D22" s="8" t="s">
        <v>122</v>
      </c>
      <c r="E22" s="120">
        <v>94</v>
      </c>
      <c r="F22" s="13">
        <v>93</v>
      </c>
      <c r="G22" s="13">
        <v>89</v>
      </c>
      <c r="H22" s="13"/>
      <c r="I22" s="4">
        <v>94</v>
      </c>
      <c r="L22" s="26"/>
      <c r="M22" s="128" t="s">
        <v>740</v>
      </c>
      <c r="N22" s="29"/>
      <c r="P22" s="29"/>
    </row>
    <row r="23" spans="1:16" ht="15.75">
      <c r="A23" s="49">
        <f t="shared" si="0"/>
        <v>369</v>
      </c>
      <c r="B23" s="20" t="s">
        <v>289</v>
      </c>
      <c r="C23" s="69">
        <v>366444</v>
      </c>
      <c r="D23" s="8" t="s">
        <v>282</v>
      </c>
      <c r="E23" s="120"/>
      <c r="F23" s="13">
        <v>95</v>
      </c>
      <c r="G23" s="8">
        <v>93</v>
      </c>
      <c r="H23" s="8">
        <v>92</v>
      </c>
      <c r="I23" s="4">
        <v>89</v>
      </c>
      <c r="L23" s="26"/>
      <c r="M23" s="128" t="s">
        <v>741</v>
      </c>
      <c r="N23" s="26"/>
      <c r="O23" s="9"/>
      <c r="P23" s="29"/>
    </row>
    <row r="24" spans="1:16" ht="15.75">
      <c r="A24" s="49">
        <f t="shared" si="0"/>
        <v>363</v>
      </c>
      <c r="B24" s="8" t="s">
        <v>252</v>
      </c>
      <c r="C24" s="8"/>
      <c r="D24" s="8" t="s">
        <v>154</v>
      </c>
      <c r="E24" s="120"/>
      <c r="F24" s="13">
        <v>87</v>
      </c>
      <c r="G24" s="8">
        <v>91</v>
      </c>
      <c r="H24" s="13">
        <v>95</v>
      </c>
      <c r="I24" s="4">
        <v>90</v>
      </c>
      <c r="L24" s="26"/>
      <c r="M24" s="28" t="s">
        <v>747</v>
      </c>
      <c r="N24" s="26"/>
      <c r="O24" s="9"/>
      <c r="P24" s="29"/>
    </row>
    <row r="25" spans="1:16" ht="15.75">
      <c r="A25" s="49">
        <f t="shared" si="0"/>
        <v>358</v>
      </c>
      <c r="B25" s="8" t="s">
        <v>281</v>
      </c>
      <c r="C25" s="8"/>
      <c r="D25" s="8" t="s">
        <v>600</v>
      </c>
      <c r="E25" s="120"/>
      <c r="F25" s="13">
        <v>97</v>
      </c>
      <c r="G25" s="8">
        <v>97</v>
      </c>
      <c r="H25" s="13">
        <v>95</v>
      </c>
      <c r="I25" s="4">
        <v>69</v>
      </c>
      <c r="L25" s="26"/>
      <c r="M25" s="9" t="s">
        <v>750</v>
      </c>
      <c r="N25" s="26"/>
      <c r="O25" s="44"/>
      <c r="P25" s="29"/>
    </row>
    <row r="26" spans="1:16" ht="15.75">
      <c r="A26" s="49">
        <f t="shared" si="0"/>
        <v>358</v>
      </c>
      <c r="B26" s="8" t="s">
        <v>280</v>
      </c>
      <c r="C26" s="8"/>
      <c r="D26" s="8" t="s">
        <v>33</v>
      </c>
      <c r="E26" s="120"/>
      <c r="F26" s="13">
        <v>93</v>
      </c>
      <c r="G26" s="13">
        <v>88</v>
      </c>
      <c r="H26" s="13">
        <v>88</v>
      </c>
      <c r="I26" s="4">
        <v>89</v>
      </c>
      <c r="L26" s="9"/>
      <c r="M26" s="9" t="s">
        <v>756</v>
      </c>
      <c r="N26" s="82"/>
      <c r="O26" s="82"/>
      <c r="P26" s="29"/>
    </row>
    <row r="27" spans="1:13" ht="15.75">
      <c r="A27" s="49">
        <f t="shared" si="0"/>
        <v>356</v>
      </c>
      <c r="B27" s="17" t="s">
        <v>92</v>
      </c>
      <c r="C27" s="102"/>
      <c r="D27" s="4" t="s">
        <v>272</v>
      </c>
      <c r="F27" s="4">
        <v>88</v>
      </c>
      <c r="G27" s="4">
        <v>88</v>
      </c>
      <c r="H27" s="4">
        <v>94</v>
      </c>
      <c r="I27" s="4">
        <v>86</v>
      </c>
      <c r="K27" s="28"/>
      <c r="L27" s="9"/>
      <c r="M27" s="28" t="s">
        <v>760</v>
      </c>
    </row>
    <row r="28" spans="1:14" ht="15.75">
      <c r="A28" s="49">
        <f t="shared" si="0"/>
        <v>356</v>
      </c>
      <c r="B28" s="8" t="s">
        <v>303</v>
      </c>
      <c r="C28" s="8"/>
      <c r="D28" s="8" t="s">
        <v>188</v>
      </c>
      <c r="E28" s="120">
        <v>87</v>
      </c>
      <c r="F28" s="13">
        <v>85</v>
      </c>
      <c r="G28" s="13">
        <v>92</v>
      </c>
      <c r="H28" s="13"/>
      <c r="I28" s="4">
        <v>92</v>
      </c>
      <c r="J28" s="9"/>
      <c r="K28" s="28"/>
      <c r="L28" s="32"/>
      <c r="M28" s="4" t="s">
        <v>761</v>
      </c>
      <c r="N28" s="9"/>
    </row>
    <row r="29" spans="1:13" ht="15.75">
      <c r="A29" s="49">
        <f t="shared" si="0"/>
        <v>355</v>
      </c>
      <c r="B29" s="8" t="s">
        <v>286</v>
      </c>
      <c r="C29" s="69">
        <v>366438</v>
      </c>
      <c r="D29" s="8" t="s">
        <v>282</v>
      </c>
      <c r="E29" s="120">
        <v>88</v>
      </c>
      <c r="F29" s="13">
        <v>88</v>
      </c>
      <c r="G29" s="13">
        <v>90</v>
      </c>
      <c r="H29" s="13"/>
      <c r="I29" s="4">
        <v>89</v>
      </c>
      <c r="K29" s="28"/>
      <c r="L29" s="9"/>
      <c r="M29" s="20" t="s">
        <v>768</v>
      </c>
    </row>
    <row r="30" spans="1:13" ht="15.75">
      <c r="A30" s="49">
        <f t="shared" si="0"/>
        <v>354</v>
      </c>
      <c r="B30" s="68" t="s">
        <v>753</v>
      </c>
      <c r="C30" s="68"/>
      <c r="D30" s="68" t="s">
        <v>754</v>
      </c>
      <c r="E30" s="118"/>
      <c r="F30" s="68">
        <v>89</v>
      </c>
      <c r="G30" s="68">
        <v>93</v>
      </c>
      <c r="H30" s="68">
        <v>85</v>
      </c>
      <c r="I30" s="68">
        <v>87</v>
      </c>
      <c r="K30" s="28"/>
      <c r="L30" s="9"/>
      <c r="M30" s="28" t="s">
        <v>769</v>
      </c>
    </row>
    <row r="31" spans="1:13" ht="15.75">
      <c r="A31" s="49">
        <f t="shared" si="0"/>
        <v>353</v>
      </c>
      <c r="B31" s="8" t="s">
        <v>287</v>
      </c>
      <c r="C31" s="8"/>
      <c r="D31" s="8" t="s">
        <v>282</v>
      </c>
      <c r="E31" s="120"/>
      <c r="F31" s="13">
        <v>78</v>
      </c>
      <c r="G31" s="13">
        <v>87</v>
      </c>
      <c r="H31" s="13">
        <v>93</v>
      </c>
      <c r="I31" s="4">
        <v>95</v>
      </c>
      <c r="K31" s="28"/>
      <c r="L31" s="9"/>
      <c r="M31" t="s">
        <v>786</v>
      </c>
    </row>
    <row r="32" spans="1:13" ht="15.75">
      <c r="A32" s="49">
        <f t="shared" si="0"/>
        <v>290</v>
      </c>
      <c r="B32" s="8" t="s">
        <v>296</v>
      </c>
      <c r="C32" s="8"/>
      <c r="D32" s="8" t="s">
        <v>272</v>
      </c>
      <c r="E32" s="120"/>
      <c r="F32" s="13">
        <v>96</v>
      </c>
      <c r="G32" s="8">
        <v>96</v>
      </c>
      <c r="H32" s="8"/>
      <c r="I32" s="4">
        <v>98</v>
      </c>
      <c r="K32" s="28"/>
      <c r="L32" s="9"/>
      <c r="M32" s="28" t="s">
        <v>787</v>
      </c>
    </row>
    <row r="33" spans="1:13" ht="15.75">
      <c r="A33" s="49">
        <f t="shared" si="0"/>
        <v>283</v>
      </c>
      <c r="B33" s="34" t="s">
        <v>654</v>
      </c>
      <c r="D33" s="4" t="s">
        <v>704</v>
      </c>
      <c r="E33" s="117">
        <v>96</v>
      </c>
      <c r="F33" s="4">
        <v>93</v>
      </c>
      <c r="G33" s="4">
        <v>94</v>
      </c>
      <c r="K33" s="28"/>
      <c r="L33" s="9"/>
      <c r="M33" s="89" t="s">
        <v>791</v>
      </c>
    </row>
    <row r="34" spans="1:13" ht="15.75">
      <c r="A34" s="49">
        <f t="shared" si="0"/>
        <v>282</v>
      </c>
      <c r="B34" s="8" t="s">
        <v>276</v>
      </c>
      <c r="C34" s="8"/>
      <c r="D34" s="8" t="s">
        <v>274</v>
      </c>
      <c r="E34" s="120"/>
      <c r="F34" s="13">
        <v>95</v>
      </c>
      <c r="G34" s="13">
        <v>96</v>
      </c>
      <c r="H34" s="13">
        <v>91</v>
      </c>
      <c r="K34" s="28"/>
      <c r="L34" s="9"/>
      <c r="M34" s="20" t="s">
        <v>794</v>
      </c>
    </row>
    <row r="35" spans="1:13" ht="15.75">
      <c r="A35" s="49">
        <f aca="true" t="shared" si="1" ref="A35:A66">SUM(E35+F35+G35+H35+I35)</f>
        <v>281</v>
      </c>
      <c r="B35" s="14" t="s">
        <v>623</v>
      </c>
      <c r="D35" s="4" t="s">
        <v>704</v>
      </c>
      <c r="E35" s="117">
        <v>95</v>
      </c>
      <c r="F35" s="4">
        <v>93</v>
      </c>
      <c r="G35" s="4">
        <v>93</v>
      </c>
      <c r="K35" s="28"/>
      <c r="L35" s="9"/>
      <c r="M35" s="14" t="s">
        <v>797</v>
      </c>
    </row>
    <row r="36" spans="1:13" ht="15.75">
      <c r="A36" s="49">
        <f t="shared" si="1"/>
        <v>279</v>
      </c>
      <c r="B36" s="4" t="s">
        <v>147</v>
      </c>
      <c r="D36" s="4" t="s">
        <v>148</v>
      </c>
      <c r="F36" s="4">
        <v>95</v>
      </c>
      <c r="G36" s="4">
        <v>93</v>
      </c>
      <c r="H36" s="4">
        <v>91</v>
      </c>
      <c r="K36" s="28"/>
      <c r="L36" s="9"/>
      <c r="M36" t="s">
        <v>798</v>
      </c>
    </row>
    <row r="37" spans="1:13" ht="15.75">
      <c r="A37" s="49">
        <f t="shared" si="1"/>
        <v>277</v>
      </c>
      <c r="B37" s="4" t="s">
        <v>26</v>
      </c>
      <c r="D37" s="68" t="s">
        <v>13</v>
      </c>
      <c r="E37" s="118"/>
      <c r="F37" s="68">
        <v>90</v>
      </c>
      <c r="G37" s="68">
        <v>93</v>
      </c>
      <c r="H37" s="68">
        <v>94</v>
      </c>
      <c r="I37" s="68"/>
      <c r="K37" s="28"/>
      <c r="L37" s="9"/>
      <c r="M37" s="9" t="s">
        <v>801</v>
      </c>
    </row>
    <row r="38" spans="1:13" ht="15.75">
      <c r="A38" s="49">
        <f t="shared" si="1"/>
        <v>277</v>
      </c>
      <c r="B38" s="13" t="s">
        <v>285</v>
      </c>
      <c r="C38" s="13"/>
      <c r="D38" s="13" t="s">
        <v>25</v>
      </c>
      <c r="E38" s="120"/>
      <c r="F38" s="13">
        <v>95</v>
      </c>
      <c r="G38" s="8">
        <v>92</v>
      </c>
      <c r="H38" s="13"/>
      <c r="I38" s="4">
        <v>90</v>
      </c>
      <c r="K38" s="28"/>
      <c r="L38" s="9"/>
      <c r="M38" s="93" t="s">
        <v>802</v>
      </c>
    </row>
    <row r="39" spans="1:13" ht="15.75">
      <c r="A39" s="49">
        <f t="shared" si="1"/>
        <v>276</v>
      </c>
      <c r="B39" s="13" t="s">
        <v>314</v>
      </c>
      <c r="C39" s="13"/>
      <c r="D39" s="8" t="s">
        <v>175</v>
      </c>
      <c r="E39" s="120"/>
      <c r="F39" s="13">
        <v>89</v>
      </c>
      <c r="G39" s="13">
        <v>91</v>
      </c>
      <c r="H39" s="13">
        <v>96</v>
      </c>
      <c r="K39" s="28"/>
      <c r="L39" s="9"/>
      <c r="M39" s="34" t="s">
        <v>806</v>
      </c>
    </row>
    <row r="40" spans="1:13" ht="15.75">
      <c r="A40" s="49">
        <f t="shared" si="1"/>
        <v>269</v>
      </c>
      <c r="B40" s="8" t="s">
        <v>292</v>
      </c>
      <c r="C40" s="69">
        <v>353058</v>
      </c>
      <c r="D40" s="8" t="s">
        <v>62</v>
      </c>
      <c r="E40" s="120"/>
      <c r="F40" s="8">
        <v>92</v>
      </c>
      <c r="G40" s="8">
        <v>88</v>
      </c>
      <c r="H40" s="8">
        <v>89</v>
      </c>
      <c r="K40" s="9"/>
      <c r="L40" s="9"/>
      <c r="M40" s="20" t="s">
        <v>809</v>
      </c>
    </row>
    <row r="41" spans="1:13" ht="15.75">
      <c r="A41" s="49">
        <f t="shared" si="1"/>
        <v>264</v>
      </c>
      <c r="B41" s="8" t="s">
        <v>181</v>
      </c>
      <c r="C41" s="8"/>
      <c r="D41" s="8" t="s">
        <v>317</v>
      </c>
      <c r="E41" s="120"/>
      <c r="F41" s="13">
        <v>86</v>
      </c>
      <c r="G41" s="13">
        <v>92</v>
      </c>
      <c r="H41" s="13">
        <v>86</v>
      </c>
      <c r="K41" s="28"/>
      <c r="L41" s="9"/>
      <c r="M41" t="s">
        <v>810</v>
      </c>
    </row>
    <row r="42" spans="1:13" ht="15.75">
      <c r="A42" s="49">
        <f t="shared" si="1"/>
        <v>262</v>
      </c>
      <c r="B42" s="4" t="s">
        <v>574</v>
      </c>
      <c r="D42" s="4" t="s">
        <v>274</v>
      </c>
      <c r="F42" s="4">
        <v>89</v>
      </c>
      <c r="G42" s="4">
        <v>84</v>
      </c>
      <c r="I42" s="4">
        <v>89</v>
      </c>
      <c r="K42" s="9"/>
      <c r="L42" s="9"/>
      <c r="M42" s="89" t="s">
        <v>812</v>
      </c>
    </row>
    <row r="43" spans="1:13" ht="15.75">
      <c r="A43" s="49">
        <f t="shared" si="1"/>
        <v>255</v>
      </c>
      <c r="B43" s="8" t="s">
        <v>278</v>
      </c>
      <c r="C43" s="8"/>
      <c r="D43" s="8" t="s">
        <v>264</v>
      </c>
      <c r="E43" s="120"/>
      <c r="F43" s="13">
        <v>82</v>
      </c>
      <c r="G43" s="8">
        <v>85</v>
      </c>
      <c r="H43" s="8"/>
      <c r="I43" s="4">
        <v>88</v>
      </c>
      <c r="K43" s="9"/>
      <c r="L43" s="9"/>
      <c r="M43" s="89" t="s">
        <v>815</v>
      </c>
    </row>
    <row r="44" spans="1:13" ht="15.75">
      <c r="A44" s="49">
        <f t="shared" si="1"/>
        <v>248</v>
      </c>
      <c r="B44" s="8" t="s">
        <v>275</v>
      </c>
      <c r="C44" s="8"/>
      <c r="D44" s="8" t="s">
        <v>33</v>
      </c>
      <c r="E44" s="120"/>
      <c r="F44" s="13">
        <v>84</v>
      </c>
      <c r="G44" s="13">
        <v>83</v>
      </c>
      <c r="H44" s="13">
        <v>81</v>
      </c>
      <c r="K44" s="9"/>
      <c r="L44" s="9"/>
      <c r="M44" s="89" t="s">
        <v>818</v>
      </c>
    </row>
    <row r="45" spans="1:13" ht="15.75">
      <c r="A45" s="49">
        <f t="shared" si="1"/>
        <v>247</v>
      </c>
      <c r="B45" s="8" t="s">
        <v>294</v>
      </c>
      <c r="C45" s="8"/>
      <c r="D45" s="8" t="s">
        <v>13</v>
      </c>
      <c r="E45" s="120"/>
      <c r="F45" s="13">
        <v>87</v>
      </c>
      <c r="G45" s="13">
        <v>81</v>
      </c>
      <c r="H45" s="13">
        <v>79</v>
      </c>
      <c r="K45" s="34"/>
      <c r="L45" s="9"/>
      <c r="M45" s="130" t="s">
        <v>829</v>
      </c>
    </row>
    <row r="46" spans="1:13" ht="15.75">
      <c r="A46" s="49">
        <f t="shared" si="1"/>
        <v>181</v>
      </c>
      <c r="B46" s="4" t="s">
        <v>290</v>
      </c>
      <c r="C46" s="126">
        <v>343422</v>
      </c>
      <c r="D46" s="4" t="s">
        <v>48</v>
      </c>
      <c r="E46" s="117">
        <v>92</v>
      </c>
      <c r="F46" s="4">
        <v>89</v>
      </c>
      <c r="G46" s="13"/>
      <c r="H46" s="13"/>
      <c r="K46" s="9"/>
      <c r="L46" s="9"/>
      <c r="M46" s="130" t="s">
        <v>830</v>
      </c>
    </row>
    <row r="47" spans="1:13" ht="15.75">
      <c r="A47" s="49">
        <f t="shared" si="1"/>
        <v>177</v>
      </c>
      <c r="B47" s="8" t="s">
        <v>318</v>
      </c>
      <c r="C47" s="8"/>
      <c r="D47" s="8" t="s">
        <v>272</v>
      </c>
      <c r="E47" s="120"/>
      <c r="F47" s="8">
        <v>92</v>
      </c>
      <c r="G47" s="13">
        <v>85</v>
      </c>
      <c r="H47" s="13"/>
      <c r="K47" s="28"/>
      <c r="L47" s="9"/>
      <c r="M47" s="28" t="s">
        <v>835</v>
      </c>
    </row>
    <row r="48" spans="1:13" ht="15.75">
      <c r="A48" s="49">
        <f t="shared" si="1"/>
        <v>175</v>
      </c>
      <c r="B48" s="34" t="s">
        <v>914</v>
      </c>
      <c r="D48" s="4" t="s">
        <v>910</v>
      </c>
      <c r="F48" s="4">
        <v>92</v>
      </c>
      <c r="G48" s="4">
        <v>83</v>
      </c>
      <c r="K48" s="28"/>
      <c r="L48" s="9"/>
      <c r="M48" s="28" t="s">
        <v>834</v>
      </c>
    </row>
    <row r="49" spans="1:13" ht="15.75">
      <c r="A49" s="49">
        <f t="shared" si="1"/>
        <v>166</v>
      </c>
      <c r="B49" s="4" t="s">
        <v>889</v>
      </c>
      <c r="D49" s="4" t="s">
        <v>642</v>
      </c>
      <c r="F49" s="4">
        <v>79</v>
      </c>
      <c r="I49" s="4">
        <v>87</v>
      </c>
      <c r="K49" s="9"/>
      <c r="L49" s="9"/>
      <c r="M49" s="28" t="s">
        <v>839</v>
      </c>
    </row>
    <row r="50" spans="1:13" ht="15.75">
      <c r="A50" s="49">
        <f t="shared" si="1"/>
        <v>164</v>
      </c>
      <c r="B50" s="8" t="s">
        <v>270</v>
      </c>
      <c r="C50" s="8"/>
      <c r="D50" s="8" t="s">
        <v>161</v>
      </c>
      <c r="E50" s="120">
        <v>82</v>
      </c>
      <c r="F50" s="13">
        <v>82</v>
      </c>
      <c r="G50" s="8"/>
      <c r="H50" s="8"/>
      <c r="K50" s="9"/>
      <c r="L50" s="9"/>
      <c r="M50" s="28" t="s">
        <v>840</v>
      </c>
    </row>
    <row r="51" spans="1:13" ht="15.75">
      <c r="A51" s="49">
        <f t="shared" si="1"/>
        <v>162</v>
      </c>
      <c r="B51" s="4" t="s">
        <v>784</v>
      </c>
      <c r="D51" s="4" t="s">
        <v>129</v>
      </c>
      <c r="F51" s="4">
        <v>81</v>
      </c>
      <c r="G51" s="4">
        <v>81</v>
      </c>
      <c r="K51" s="28"/>
      <c r="L51" s="9"/>
      <c r="M51" s="28" t="s">
        <v>843</v>
      </c>
    </row>
    <row r="52" spans="1:13" ht="15.75">
      <c r="A52" s="49">
        <f t="shared" si="1"/>
        <v>149</v>
      </c>
      <c r="B52" s="8" t="s">
        <v>101</v>
      </c>
      <c r="C52" s="8"/>
      <c r="D52" s="4" t="s">
        <v>13</v>
      </c>
      <c r="F52" s="4">
        <v>88</v>
      </c>
      <c r="I52" s="4">
        <v>61</v>
      </c>
      <c r="K52" s="28"/>
      <c r="L52" s="9"/>
      <c r="M52" s="28" t="s">
        <v>845</v>
      </c>
    </row>
    <row r="53" spans="1:13" ht="15.75">
      <c r="A53" s="49">
        <f t="shared" si="1"/>
        <v>143</v>
      </c>
      <c r="B53" s="4" t="s">
        <v>284</v>
      </c>
      <c r="D53" s="4" t="s">
        <v>249</v>
      </c>
      <c r="F53" s="8">
        <v>67</v>
      </c>
      <c r="G53" s="13">
        <v>76</v>
      </c>
      <c r="H53" s="13"/>
      <c r="K53" s="28"/>
      <c r="L53" s="9"/>
      <c r="M53" s="13" t="s">
        <v>846</v>
      </c>
    </row>
    <row r="54" spans="1:13" ht="15.75">
      <c r="A54" s="49">
        <f t="shared" si="1"/>
        <v>101</v>
      </c>
      <c r="B54" s="4" t="s">
        <v>745</v>
      </c>
      <c r="D54" s="4" t="s">
        <v>632</v>
      </c>
      <c r="F54" s="4">
        <v>83</v>
      </c>
      <c r="G54" s="4">
        <v>18</v>
      </c>
      <c r="K54" s="28"/>
      <c r="L54" s="9"/>
      <c r="M54" s="8" t="s">
        <v>847</v>
      </c>
    </row>
    <row r="55" spans="1:13" ht="15.75">
      <c r="A55" s="49">
        <f t="shared" si="1"/>
        <v>94</v>
      </c>
      <c r="B55" s="4" t="s">
        <v>588</v>
      </c>
      <c r="D55" s="4" t="s">
        <v>161</v>
      </c>
      <c r="F55" s="4">
        <v>94</v>
      </c>
      <c r="K55" s="28"/>
      <c r="L55" s="9"/>
      <c r="M55" s="13" t="s">
        <v>848</v>
      </c>
    </row>
    <row r="56" spans="1:13" ht="15.75">
      <c r="A56" s="49">
        <f t="shared" si="1"/>
        <v>93</v>
      </c>
      <c r="B56" s="8" t="s">
        <v>297</v>
      </c>
      <c r="C56" s="8"/>
      <c r="D56" s="8" t="s">
        <v>188</v>
      </c>
      <c r="E56" s="120"/>
      <c r="F56" s="13">
        <v>93</v>
      </c>
      <c r="G56" s="8"/>
      <c r="H56" s="13"/>
      <c r="K56" s="28"/>
      <c r="L56" s="9"/>
      <c r="M56" s="109" t="s">
        <v>855</v>
      </c>
    </row>
    <row r="57" spans="1:13" ht="15.75">
      <c r="A57" s="49">
        <f t="shared" si="1"/>
        <v>91</v>
      </c>
      <c r="B57" s="4" t="s">
        <v>698</v>
      </c>
      <c r="D57" s="4" t="s">
        <v>313</v>
      </c>
      <c r="E57" s="117">
        <v>91</v>
      </c>
      <c r="M57" s="13" t="s">
        <v>856</v>
      </c>
    </row>
    <row r="58" spans="1:13" ht="15.75">
      <c r="A58" s="49">
        <f t="shared" si="1"/>
        <v>91</v>
      </c>
      <c r="B58" s="8" t="s">
        <v>315</v>
      </c>
      <c r="C58" s="8"/>
      <c r="D58" s="8" t="s">
        <v>154</v>
      </c>
      <c r="E58" s="120"/>
      <c r="F58" s="13">
        <v>91</v>
      </c>
      <c r="G58" s="13"/>
      <c r="H58" s="13"/>
      <c r="M58" s="13" t="s">
        <v>863</v>
      </c>
    </row>
    <row r="59" spans="1:13" ht="15.75">
      <c r="A59" s="49">
        <f t="shared" si="1"/>
        <v>90</v>
      </c>
      <c r="B59" s="8" t="s">
        <v>305</v>
      </c>
      <c r="C59" s="8"/>
      <c r="D59" s="8" t="s">
        <v>165</v>
      </c>
      <c r="E59" s="120"/>
      <c r="F59" s="13">
        <v>90</v>
      </c>
      <c r="G59" s="13"/>
      <c r="H59" s="13"/>
      <c r="M59" s="13" t="s">
        <v>864</v>
      </c>
    </row>
    <row r="60" spans="1:13" ht="15.75">
      <c r="A60" s="49">
        <f t="shared" si="1"/>
        <v>90</v>
      </c>
      <c r="B60" s="4" t="s">
        <v>866</v>
      </c>
      <c r="D60" s="4" t="s">
        <v>204</v>
      </c>
      <c r="F60" s="4">
        <v>90</v>
      </c>
      <c r="M60" s="13" t="s">
        <v>874</v>
      </c>
    </row>
    <row r="61" spans="1:13" ht="15.75">
      <c r="A61" s="49">
        <f t="shared" si="1"/>
        <v>89</v>
      </c>
      <c r="B61" s="4" t="s">
        <v>688</v>
      </c>
      <c r="D61" s="4" t="s">
        <v>40</v>
      </c>
      <c r="E61" s="117">
        <v>89</v>
      </c>
      <c r="M61" s="8" t="s">
        <v>880</v>
      </c>
    </row>
    <row r="62" spans="1:13" ht="15.75">
      <c r="A62" s="49">
        <f t="shared" si="1"/>
        <v>88</v>
      </c>
      <c r="B62" s="4" t="s">
        <v>900</v>
      </c>
      <c r="D62" s="4" t="s">
        <v>175</v>
      </c>
      <c r="F62" s="4">
        <v>88</v>
      </c>
      <c r="M62" s="13" t="s">
        <v>883</v>
      </c>
    </row>
    <row r="63" spans="1:13" ht="15.75">
      <c r="A63" s="49">
        <f t="shared" si="1"/>
        <v>87</v>
      </c>
      <c r="B63" s="8" t="s">
        <v>324</v>
      </c>
      <c r="C63" s="8"/>
      <c r="D63" s="8" t="s">
        <v>38</v>
      </c>
      <c r="E63" s="120">
        <v>87</v>
      </c>
      <c r="F63" s="13"/>
      <c r="G63" s="8"/>
      <c r="H63" s="8"/>
      <c r="M63" s="13" t="s">
        <v>884</v>
      </c>
    </row>
    <row r="64" spans="1:13" ht="15.75">
      <c r="A64" s="49">
        <f t="shared" si="1"/>
        <v>87</v>
      </c>
      <c r="B64" s="4" t="s">
        <v>678</v>
      </c>
      <c r="D64" s="4" t="s">
        <v>55</v>
      </c>
      <c r="E64" s="117">
        <v>87</v>
      </c>
      <c r="M64" s="8" t="s">
        <v>885</v>
      </c>
    </row>
    <row r="65" spans="1:13" ht="15.75">
      <c r="A65" s="49">
        <f t="shared" si="1"/>
        <v>87</v>
      </c>
      <c r="B65" s="4" t="s">
        <v>817</v>
      </c>
      <c r="D65" s="4" t="s">
        <v>272</v>
      </c>
      <c r="F65" s="4">
        <v>87</v>
      </c>
      <c r="M65" s="130" t="s">
        <v>890</v>
      </c>
    </row>
    <row r="66" spans="1:13" ht="15.75">
      <c r="A66" s="49">
        <f t="shared" si="1"/>
        <v>87</v>
      </c>
      <c r="B66" s="4" t="s">
        <v>887</v>
      </c>
      <c r="D66" s="4" t="s">
        <v>888</v>
      </c>
      <c r="F66" s="4">
        <v>87</v>
      </c>
      <c r="M66" s="13" t="s">
        <v>891</v>
      </c>
    </row>
    <row r="67" spans="1:13" ht="15.75">
      <c r="A67" s="49">
        <f aca="true" t="shared" si="2" ref="A67:A98">SUM(E67+F67+G67+H67+I67)</f>
        <v>86</v>
      </c>
      <c r="B67" s="8" t="s">
        <v>648</v>
      </c>
      <c r="C67" s="37"/>
      <c r="D67" s="8" t="s">
        <v>274</v>
      </c>
      <c r="E67" s="120"/>
      <c r="F67" s="13"/>
      <c r="G67" s="13"/>
      <c r="H67" s="13"/>
      <c r="I67" s="4">
        <v>86</v>
      </c>
      <c r="J67" s="68"/>
      <c r="K67" s="68"/>
      <c r="L67" s="68"/>
      <c r="M67" s="13" t="s">
        <v>893</v>
      </c>
    </row>
    <row r="68" spans="1:13" ht="15.75">
      <c r="A68" s="49">
        <f t="shared" si="2"/>
        <v>84</v>
      </c>
      <c r="B68" s="13" t="s">
        <v>291</v>
      </c>
      <c r="C68" s="13"/>
      <c r="D68" s="13" t="s">
        <v>25</v>
      </c>
      <c r="E68" s="120"/>
      <c r="F68" s="13"/>
      <c r="G68" s="13"/>
      <c r="H68" s="13"/>
      <c r="I68" s="4">
        <v>84</v>
      </c>
      <c r="J68" s="68"/>
      <c r="K68" s="68"/>
      <c r="L68" s="68"/>
      <c r="M68" s="8" t="s">
        <v>894</v>
      </c>
    </row>
    <row r="69" spans="1:13" ht="15.75">
      <c r="A69" s="49">
        <f t="shared" si="2"/>
        <v>84</v>
      </c>
      <c r="B69" s="4" t="s">
        <v>939</v>
      </c>
      <c r="D69" s="4" t="s">
        <v>821</v>
      </c>
      <c r="I69" s="4">
        <v>84</v>
      </c>
      <c r="J69" s="68"/>
      <c r="K69" s="68"/>
      <c r="L69" s="68"/>
      <c r="M69" s="13" t="s">
        <v>895</v>
      </c>
    </row>
    <row r="70" spans="1:13" ht="15.75">
      <c r="A70" s="49">
        <f t="shared" si="2"/>
        <v>83</v>
      </c>
      <c r="B70" s="4" t="s">
        <v>782</v>
      </c>
      <c r="D70" s="4" t="s">
        <v>783</v>
      </c>
      <c r="F70" s="4">
        <v>83</v>
      </c>
      <c r="J70" s="68"/>
      <c r="K70" s="68"/>
      <c r="L70" s="68"/>
      <c r="M70" s="13" t="s">
        <v>896</v>
      </c>
    </row>
    <row r="71" spans="1:13" ht="15.75">
      <c r="A71" s="49">
        <f t="shared" si="2"/>
        <v>83</v>
      </c>
      <c r="B71" s="8" t="s">
        <v>308</v>
      </c>
      <c r="C71" s="8"/>
      <c r="D71" s="8" t="s">
        <v>165</v>
      </c>
      <c r="E71" s="120"/>
      <c r="F71" s="13">
        <v>83</v>
      </c>
      <c r="G71" s="13"/>
      <c r="H71" s="13"/>
      <c r="J71" s="68"/>
      <c r="K71" s="68"/>
      <c r="L71" s="68"/>
      <c r="M71" s="13" t="s">
        <v>897</v>
      </c>
    </row>
    <row r="72" spans="1:13" ht="15.75">
      <c r="A72" s="49">
        <f t="shared" si="2"/>
        <v>81</v>
      </c>
      <c r="B72" s="14" t="s">
        <v>310</v>
      </c>
      <c r="C72" s="14"/>
      <c r="D72" s="14" t="s">
        <v>311</v>
      </c>
      <c r="E72" s="120"/>
      <c r="F72" s="13">
        <v>81</v>
      </c>
      <c r="G72" s="8"/>
      <c r="H72" s="13"/>
      <c r="J72" s="68"/>
      <c r="K72" s="68"/>
      <c r="L72" s="68"/>
      <c r="M72" s="13" t="s">
        <v>898</v>
      </c>
    </row>
    <row r="73" spans="1:13" ht="15.75">
      <c r="A73" s="49">
        <f t="shared" si="2"/>
        <v>76</v>
      </c>
      <c r="B73" s="4" t="s">
        <v>785</v>
      </c>
      <c r="D73" s="4" t="s">
        <v>129</v>
      </c>
      <c r="F73" s="4">
        <v>76</v>
      </c>
      <c r="J73" s="68"/>
      <c r="K73" s="68"/>
      <c r="L73" s="68"/>
      <c r="M73" s="13" t="s">
        <v>901</v>
      </c>
    </row>
    <row r="74" spans="1:13" ht="15.75">
      <c r="A74" s="49">
        <f t="shared" si="2"/>
        <v>75</v>
      </c>
      <c r="B74" s="4" t="s">
        <v>860</v>
      </c>
      <c r="D74" s="4" t="s">
        <v>317</v>
      </c>
      <c r="F74" s="4">
        <v>75</v>
      </c>
      <c r="M74" s="13" t="s">
        <v>902</v>
      </c>
    </row>
    <row r="75" spans="1:13" ht="15.75">
      <c r="A75" s="49">
        <f t="shared" si="2"/>
        <v>74</v>
      </c>
      <c r="B75" s="17" t="s">
        <v>333</v>
      </c>
      <c r="C75" s="17"/>
      <c r="D75" s="17" t="s">
        <v>204</v>
      </c>
      <c r="E75" s="119"/>
      <c r="F75" s="13">
        <v>74</v>
      </c>
      <c r="G75" s="8"/>
      <c r="H75" s="8"/>
      <c r="M75" s="13" t="s">
        <v>908</v>
      </c>
    </row>
    <row r="76" spans="1:13" ht="15.75">
      <c r="A76" s="49">
        <f t="shared" si="2"/>
        <v>71</v>
      </c>
      <c r="B76" s="8" t="s">
        <v>328</v>
      </c>
      <c r="C76" s="8"/>
      <c r="D76" s="8" t="s">
        <v>313</v>
      </c>
      <c r="E76" s="120">
        <v>71</v>
      </c>
      <c r="F76" s="13"/>
      <c r="G76" s="13"/>
      <c r="H76" s="13"/>
      <c r="M76" s="13" t="s">
        <v>909</v>
      </c>
    </row>
    <row r="77" spans="1:13" ht="15.75">
      <c r="A77" s="49">
        <f t="shared" si="2"/>
        <v>55</v>
      </c>
      <c r="B77" s="4" t="s">
        <v>881</v>
      </c>
      <c r="D77" s="4" t="s">
        <v>282</v>
      </c>
      <c r="F77" s="4">
        <v>55</v>
      </c>
      <c r="M77" s="13" t="s">
        <v>912</v>
      </c>
    </row>
    <row r="78" spans="1:13" ht="15.75">
      <c r="A78" s="49">
        <f t="shared" si="2"/>
        <v>51</v>
      </c>
      <c r="B78" s="8" t="s">
        <v>279</v>
      </c>
      <c r="C78" s="8"/>
      <c r="D78" s="8" t="s">
        <v>40</v>
      </c>
      <c r="E78" s="120"/>
      <c r="F78" s="13">
        <v>51</v>
      </c>
      <c r="G78" s="8"/>
      <c r="H78" s="13"/>
      <c r="M78" s="13" t="s">
        <v>913</v>
      </c>
    </row>
    <row r="79" spans="1:13" ht="15.75">
      <c r="A79" s="49">
        <f t="shared" si="2"/>
        <v>0</v>
      </c>
      <c r="B79" s="8" t="s">
        <v>496</v>
      </c>
      <c r="C79" s="8"/>
      <c r="D79" s="8" t="s">
        <v>497</v>
      </c>
      <c r="E79" s="120"/>
      <c r="F79" s="13"/>
      <c r="G79" s="13"/>
      <c r="H79" s="13"/>
      <c r="M79" s="52" t="s">
        <v>943</v>
      </c>
    </row>
    <row r="80" spans="1:4" ht="15.75">
      <c r="A80" s="49">
        <f t="shared" si="2"/>
        <v>0</v>
      </c>
      <c r="B80" s="4" t="s">
        <v>575</v>
      </c>
      <c r="D80" s="4" t="s">
        <v>204</v>
      </c>
    </row>
    <row r="81" spans="1:8" ht="15.75">
      <c r="A81" s="49">
        <f t="shared" si="2"/>
        <v>0</v>
      </c>
      <c r="B81" s="8" t="s">
        <v>283</v>
      </c>
      <c r="C81" s="8"/>
      <c r="D81" s="8" t="s">
        <v>264</v>
      </c>
      <c r="E81" s="120"/>
      <c r="F81" s="13"/>
      <c r="G81" s="13"/>
      <c r="H81" s="13"/>
    </row>
    <row r="82" spans="1:9" ht="15.75">
      <c r="A82" s="49">
        <f t="shared" si="2"/>
        <v>0</v>
      </c>
      <c r="B82" s="68" t="s">
        <v>545</v>
      </c>
      <c r="C82" s="68"/>
      <c r="D82" s="68" t="s">
        <v>188</v>
      </c>
      <c r="E82" s="118"/>
      <c r="F82" s="68"/>
      <c r="G82" s="68"/>
      <c r="H82" s="68"/>
      <c r="I82" s="68"/>
    </row>
    <row r="83" spans="1:4" ht="15.75">
      <c r="A83" s="49">
        <f t="shared" si="2"/>
        <v>0</v>
      </c>
      <c r="B83" s="4" t="s">
        <v>626</v>
      </c>
      <c r="D83" s="4" t="s">
        <v>274</v>
      </c>
    </row>
    <row r="84" spans="1:8" ht="15.75">
      <c r="A84" s="49">
        <f t="shared" si="2"/>
        <v>0</v>
      </c>
      <c r="B84" s="8" t="s">
        <v>299</v>
      </c>
      <c r="C84" s="8"/>
      <c r="D84" s="8" t="s">
        <v>282</v>
      </c>
      <c r="E84" s="120"/>
      <c r="F84" s="8"/>
      <c r="G84" s="13"/>
      <c r="H84" s="13"/>
    </row>
    <row r="85" spans="1:8" ht="15.75">
      <c r="A85" s="49">
        <f t="shared" si="2"/>
        <v>0</v>
      </c>
      <c r="B85" s="17" t="s">
        <v>332</v>
      </c>
      <c r="C85" s="17"/>
      <c r="D85" s="17" t="s">
        <v>154</v>
      </c>
      <c r="E85" s="119"/>
      <c r="F85" s="13"/>
      <c r="G85" s="13"/>
      <c r="H85" s="13"/>
    </row>
    <row r="86" spans="1:4" ht="15.75">
      <c r="A86" s="49">
        <f t="shared" si="2"/>
        <v>0</v>
      </c>
      <c r="B86" s="4" t="s">
        <v>608</v>
      </c>
      <c r="D86" s="4" t="s">
        <v>165</v>
      </c>
    </row>
    <row r="87" spans="1:4" ht="15.75">
      <c r="A87" s="49">
        <f t="shared" si="2"/>
        <v>0</v>
      </c>
      <c r="B87" s="4" t="s">
        <v>640</v>
      </c>
      <c r="D87" s="4" t="s">
        <v>25</v>
      </c>
    </row>
    <row r="88" spans="1:9" ht="15.75">
      <c r="A88" s="49">
        <f t="shared" si="2"/>
        <v>0</v>
      </c>
      <c r="B88" s="67" t="s">
        <v>502</v>
      </c>
      <c r="C88" s="67"/>
      <c r="D88" s="67" t="s">
        <v>503</v>
      </c>
      <c r="E88" s="118"/>
      <c r="F88" s="68"/>
      <c r="G88" s="68"/>
      <c r="H88" s="68"/>
      <c r="I88" s="68"/>
    </row>
    <row r="89" spans="1:8" ht="15.75">
      <c r="A89" s="49">
        <f t="shared" si="2"/>
        <v>0</v>
      </c>
      <c r="B89" s="8" t="s">
        <v>319</v>
      </c>
      <c r="C89" s="8"/>
      <c r="D89" s="8" t="s">
        <v>320</v>
      </c>
      <c r="E89" s="120"/>
      <c r="F89" s="13"/>
      <c r="G89" s="13"/>
      <c r="H89" s="13"/>
    </row>
    <row r="90" spans="1:4" ht="15.75">
      <c r="A90" s="49">
        <f t="shared" si="2"/>
        <v>0</v>
      </c>
      <c r="B90" s="4" t="s">
        <v>639</v>
      </c>
      <c r="D90" s="4" t="s">
        <v>25</v>
      </c>
    </row>
    <row r="91" spans="1:8" ht="15.75">
      <c r="A91" s="49">
        <f t="shared" si="2"/>
        <v>0</v>
      </c>
      <c r="B91" s="8" t="s">
        <v>254</v>
      </c>
      <c r="C91" s="8"/>
      <c r="D91" s="8" t="s">
        <v>293</v>
      </c>
      <c r="E91" s="120"/>
      <c r="F91" s="13"/>
      <c r="G91" s="13"/>
      <c r="H91" s="13"/>
    </row>
    <row r="92" spans="1:8" ht="15.75">
      <c r="A92" s="49">
        <f t="shared" si="2"/>
        <v>0</v>
      </c>
      <c r="B92" s="8" t="s">
        <v>298</v>
      </c>
      <c r="C92" s="8"/>
      <c r="D92" s="8" t="s">
        <v>46</v>
      </c>
      <c r="E92" s="120"/>
      <c r="F92" s="13"/>
      <c r="G92" s="13"/>
      <c r="H92" s="13"/>
    </row>
    <row r="93" spans="1:8" ht="15.75">
      <c r="A93" s="49">
        <f t="shared" si="2"/>
        <v>0</v>
      </c>
      <c r="B93" s="8" t="s">
        <v>301</v>
      </c>
      <c r="C93" s="8"/>
      <c r="D93" s="8"/>
      <c r="E93" s="120"/>
      <c r="F93" s="13"/>
      <c r="G93" s="8"/>
      <c r="H93" s="13"/>
    </row>
    <row r="94" spans="1:8" ht="15.75">
      <c r="A94" s="49">
        <f t="shared" si="2"/>
        <v>0</v>
      </c>
      <c r="B94" s="8" t="s">
        <v>302</v>
      </c>
      <c r="C94" s="8"/>
      <c r="D94" s="8" t="s">
        <v>40</v>
      </c>
      <c r="E94" s="120"/>
      <c r="G94" s="8"/>
      <c r="H94" s="13"/>
    </row>
    <row r="95" spans="1:8" ht="15.75">
      <c r="A95" s="49">
        <f t="shared" si="2"/>
        <v>0</v>
      </c>
      <c r="B95" s="8" t="s">
        <v>306</v>
      </c>
      <c r="C95" s="8"/>
      <c r="D95" s="8" t="s">
        <v>274</v>
      </c>
      <c r="E95" s="120"/>
      <c r="F95" s="13"/>
      <c r="G95" s="13"/>
      <c r="H95" s="13"/>
    </row>
    <row r="96" spans="1:8" ht="15.75">
      <c r="A96" s="49">
        <f t="shared" si="2"/>
        <v>0</v>
      </c>
      <c r="B96" s="8" t="s">
        <v>307</v>
      </c>
      <c r="C96" s="8"/>
      <c r="D96" s="8" t="s">
        <v>46</v>
      </c>
      <c r="E96" s="120"/>
      <c r="F96" s="13"/>
      <c r="G96" s="13"/>
      <c r="H96" s="13"/>
    </row>
    <row r="97" spans="1:8" ht="15.75">
      <c r="A97" s="49">
        <f t="shared" si="2"/>
        <v>0</v>
      </c>
      <c r="B97" s="13" t="s">
        <v>316</v>
      </c>
      <c r="C97" s="13"/>
      <c r="D97" s="13" t="s">
        <v>40</v>
      </c>
      <c r="E97" s="120"/>
      <c r="F97" s="8"/>
      <c r="G97" s="13"/>
      <c r="H97" s="13"/>
    </row>
    <row r="98" spans="1:8" ht="15.75">
      <c r="A98" s="49">
        <f t="shared" si="2"/>
        <v>0</v>
      </c>
      <c r="B98" s="13" t="s">
        <v>321</v>
      </c>
      <c r="C98" s="13"/>
      <c r="D98" s="13" t="s">
        <v>129</v>
      </c>
      <c r="E98" s="120"/>
      <c r="F98" s="13"/>
      <c r="G98" s="13"/>
      <c r="H98" s="13"/>
    </row>
    <row r="99" spans="1:8" ht="15.75">
      <c r="A99" s="49">
        <f aca="true" t="shared" si="3" ref="A99:A133">SUM(E99+F99+G99+H99+I99)</f>
        <v>0</v>
      </c>
      <c r="B99" s="8" t="s">
        <v>322</v>
      </c>
      <c r="C99" s="8"/>
      <c r="D99" s="8" t="s">
        <v>129</v>
      </c>
      <c r="E99" s="120"/>
      <c r="F99" s="13"/>
      <c r="G99" s="13"/>
      <c r="H99" s="13"/>
    </row>
    <row r="100" spans="1:8" ht="15.75">
      <c r="A100" s="49">
        <f t="shared" si="3"/>
        <v>0</v>
      </c>
      <c r="B100" s="8" t="s">
        <v>323</v>
      </c>
      <c r="C100" s="8"/>
      <c r="D100" s="8" t="s">
        <v>9</v>
      </c>
      <c r="E100" s="120"/>
      <c r="F100" s="13"/>
      <c r="G100" s="13"/>
      <c r="H100" s="13"/>
    </row>
    <row r="101" spans="1:8" ht="15.75">
      <c r="A101" s="49">
        <f t="shared" si="3"/>
        <v>0</v>
      </c>
      <c r="B101" s="8" t="s">
        <v>325</v>
      </c>
      <c r="C101" s="8"/>
      <c r="D101" s="8" t="s">
        <v>165</v>
      </c>
      <c r="E101" s="120"/>
      <c r="F101" s="13"/>
      <c r="G101" s="13"/>
      <c r="H101" s="13"/>
    </row>
    <row r="102" spans="1:8" ht="15.75">
      <c r="A102" s="49">
        <f t="shared" si="3"/>
        <v>0</v>
      </c>
      <c r="B102" s="17" t="s">
        <v>326</v>
      </c>
      <c r="C102" s="17"/>
      <c r="D102" s="17" t="s">
        <v>249</v>
      </c>
      <c r="E102" s="119"/>
      <c r="F102" s="8"/>
      <c r="G102" s="13"/>
      <c r="H102" s="13"/>
    </row>
    <row r="103" spans="1:8" ht="15.75">
      <c r="A103" s="49">
        <f t="shared" si="3"/>
        <v>0</v>
      </c>
      <c r="B103" s="8" t="s">
        <v>329</v>
      </c>
      <c r="C103" s="8"/>
      <c r="D103" s="8" t="s">
        <v>165</v>
      </c>
      <c r="E103" s="120"/>
      <c r="F103" s="13"/>
      <c r="G103" s="13"/>
      <c r="H103" s="13"/>
    </row>
    <row r="104" spans="1:8" ht="15.75">
      <c r="A104" s="49">
        <f t="shared" si="3"/>
        <v>0</v>
      </c>
      <c r="B104" s="8" t="s">
        <v>330</v>
      </c>
      <c r="C104" s="8"/>
      <c r="D104" s="8" t="s">
        <v>642</v>
      </c>
      <c r="E104" s="120"/>
      <c r="F104" s="13"/>
      <c r="G104" s="13"/>
      <c r="H104" s="13"/>
    </row>
    <row r="105" spans="1:8" ht="15.75">
      <c r="A105" s="49">
        <f t="shared" si="3"/>
        <v>0</v>
      </c>
      <c r="B105" s="17" t="s">
        <v>331</v>
      </c>
      <c r="C105" s="17"/>
      <c r="D105" s="17" t="s">
        <v>249</v>
      </c>
      <c r="E105" s="119"/>
      <c r="F105" s="13"/>
      <c r="G105" s="13"/>
      <c r="H105" s="13"/>
    </row>
    <row r="106" spans="1:8" ht="15.75">
      <c r="A106" s="49">
        <f t="shared" si="3"/>
        <v>0</v>
      </c>
      <c r="B106" s="17" t="s">
        <v>334</v>
      </c>
      <c r="C106" s="17"/>
      <c r="D106" s="17" t="s">
        <v>154</v>
      </c>
      <c r="E106" s="119"/>
      <c r="F106" s="13"/>
      <c r="G106" s="13"/>
      <c r="H106" s="13"/>
    </row>
    <row r="107" spans="1:8" ht="15.75">
      <c r="A107" s="49">
        <f t="shared" si="3"/>
        <v>0</v>
      </c>
      <c r="B107" s="17" t="s">
        <v>335</v>
      </c>
      <c r="C107" s="126">
        <v>343421</v>
      </c>
      <c r="D107" s="17" t="s">
        <v>48</v>
      </c>
      <c r="E107" s="119"/>
      <c r="F107" s="13"/>
      <c r="G107" s="13"/>
      <c r="H107" s="13"/>
    </row>
    <row r="108" ht="15.75">
      <c r="A108" s="49">
        <f t="shared" si="3"/>
        <v>0</v>
      </c>
    </row>
    <row r="109" ht="15.75">
      <c r="A109" s="49">
        <f t="shared" si="3"/>
        <v>0</v>
      </c>
    </row>
    <row r="110" ht="15.75">
      <c r="A110" s="49">
        <f t="shared" si="3"/>
        <v>0</v>
      </c>
    </row>
    <row r="111" ht="15.75">
      <c r="A111" s="49">
        <f t="shared" si="3"/>
        <v>0</v>
      </c>
    </row>
    <row r="112" ht="15.75">
      <c r="A112" s="49">
        <f t="shared" si="3"/>
        <v>0</v>
      </c>
    </row>
    <row r="113" ht="15.75">
      <c r="A113" s="49">
        <f t="shared" si="3"/>
        <v>0</v>
      </c>
    </row>
    <row r="114" ht="15.75">
      <c r="A114" s="49">
        <f t="shared" si="3"/>
        <v>0</v>
      </c>
    </row>
    <row r="115" ht="15.75">
      <c r="A115" s="49">
        <f t="shared" si="3"/>
        <v>0</v>
      </c>
    </row>
    <row r="116" ht="15.75">
      <c r="A116" s="49">
        <f t="shared" si="3"/>
        <v>0</v>
      </c>
    </row>
    <row r="117" ht="15.75">
      <c r="A117" s="49">
        <f t="shared" si="3"/>
        <v>0</v>
      </c>
    </row>
    <row r="118" ht="15.75">
      <c r="A118" s="49">
        <f t="shared" si="3"/>
        <v>0</v>
      </c>
    </row>
    <row r="119" ht="15.75">
      <c r="A119" s="49">
        <f t="shared" si="3"/>
        <v>0</v>
      </c>
    </row>
    <row r="120" ht="15.75">
      <c r="A120" s="49">
        <f t="shared" si="3"/>
        <v>0</v>
      </c>
    </row>
    <row r="121" ht="15.75">
      <c r="A121" s="49">
        <f t="shared" si="3"/>
        <v>0</v>
      </c>
    </row>
    <row r="122" ht="15.75">
      <c r="A122" s="49">
        <f t="shared" si="3"/>
        <v>0</v>
      </c>
    </row>
    <row r="123" ht="15.75">
      <c r="A123" s="49">
        <f t="shared" si="3"/>
        <v>0</v>
      </c>
    </row>
    <row r="124" ht="15.75">
      <c r="A124" s="49">
        <f t="shared" si="3"/>
        <v>0</v>
      </c>
    </row>
    <row r="125" ht="15.75">
      <c r="A125" s="49">
        <f t="shared" si="3"/>
        <v>0</v>
      </c>
    </row>
    <row r="126" ht="15.75">
      <c r="A126" s="49">
        <f t="shared" si="3"/>
        <v>0</v>
      </c>
    </row>
    <row r="127" ht="15.75">
      <c r="A127" s="49">
        <f t="shared" si="3"/>
        <v>0</v>
      </c>
    </row>
    <row r="128" ht="15.75">
      <c r="A128" s="49">
        <f t="shared" si="3"/>
        <v>0</v>
      </c>
    </row>
    <row r="129" ht="15.75">
      <c r="A129" s="49">
        <f t="shared" si="3"/>
        <v>0</v>
      </c>
    </row>
    <row r="130" ht="15.75">
      <c r="A130" s="49">
        <f t="shared" si="3"/>
        <v>0</v>
      </c>
    </row>
    <row r="131" ht="15.75">
      <c r="A131" s="49">
        <f t="shared" si="3"/>
        <v>0</v>
      </c>
    </row>
    <row r="132" ht="15.75">
      <c r="A132" s="49">
        <f t="shared" si="3"/>
        <v>0</v>
      </c>
    </row>
    <row r="133" ht="15.75">
      <c r="A133" s="49">
        <f t="shared" si="3"/>
        <v>0</v>
      </c>
    </row>
  </sheetData>
  <sheetProtection/>
  <hyperlinks>
    <hyperlink ref="K6" r:id="rId1" display="lise@trollkjerringa.com"/>
  </hyperlinks>
  <printOptions/>
  <pageMargins left="0.7" right="0.7" top="0.787401575" bottom="0.787401575" header="0.3" footer="0.3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46"/>
  <sheetViews>
    <sheetView zoomScalePageLayoutView="0" workbookViewId="0" topLeftCell="A12">
      <selection activeCell="A1" sqref="A1:J31"/>
    </sheetView>
  </sheetViews>
  <sheetFormatPr defaultColWidth="11.421875" defaultRowHeight="15"/>
  <cols>
    <col min="1" max="1" width="11.421875" style="47" customWidth="1"/>
    <col min="2" max="2" width="26.7109375" style="4" bestFit="1" customWidth="1"/>
    <col min="3" max="3" width="17.28125" style="4" bestFit="1" customWidth="1"/>
    <col min="4" max="4" width="23.140625" style="4" bestFit="1" customWidth="1"/>
    <col min="5" max="5" width="5.28125" style="4" bestFit="1" customWidth="1"/>
    <col min="6" max="8" width="6.57421875" style="4" bestFit="1" customWidth="1"/>
    <col min="9" max="10" width="11.421875" style="4" customWidth="1"/>
    <col min="11" max="11" width="46.28125" style="4" bestFit="1" customWidth="1"/>
    <col min="12" max="12" width="11.421875" style="4" customWidth="1"/>
    <col min="13" max="13" width="39.00390625" style="4" bestFit="1" customWidth="1"/>
    <col min="14" max="14" width="35.8515625" style="4" bestFit="1" customWidth="1"/>
    <col min="15" max="16384" width="11.421875" style="4" customWidth="1"/>
  </cols>
  <sheetData>
    <row r="1" spans="1:8" ht="15.75">
      <c r="A1" s="46" t="s">
        <v>336</v>
      </c>
      <c r="B1" s="46"/>
      <c r="C1" s="46"/>
      <c r="D1" s="46"/>
      <c r="E1" s="46"/>
      <c r="F1" s="46"/>
      <c r="G1" s="46"/>
      <c r="H1" s="46"/>
    </row>
    <row r="2" spans="1:9" s="24" customFormat="1" ht="15.75">
      <c r="A2" s="47" t="s">
        <v>0</v>
      </c>
      <c r="B2" s="48" t="s">
        <v>2</v>
      </c>
      <c r="C2" s="48" t="s">
        <v>657</v>
      </c>
      <c r="D2" s="48" t="s">
        <v>3</v>
      </c>
      <c r="E2" s="76" t="s">
        <v>4</v>
      </c>
      <c r="F2" s="48" t="s">
        <v>5</v>
      </c>
      <c r="G2" s="48" t="s">
        <v>6</v>
      </c>
      <c r="H2" s="48" t="s">
        <v>7</v>
      </c>
      <c r="I2" s="24" t="s">
        <v>655</v>
      </c>
    </row>
    <row r="3" spans="1:14" s="24" customFormat="1" ht="15.75">
      <c r="A3" s="49">
        <f aca="true" t="shared" si="0" ref="A3:A34">SUM(E3+F3+G3+H3+I3)</f>
        <v>390</v>
      </c>
      <c r="B3" s="4" t="s">
        <v>261</v>
      </c>
      <c r="C3" s="8"/>
      <c r="D3" s="8" t="s">
        <v>9</v>
      </c>
      <c r="E3" s="77"/>
      <c r="F3" s="13">
        <v>98</v>
      </c>
      <c r="G3" s="13">
        <v>99</v>
      </c>
      <c r="H3" s="13">
        <v>99</v>
      </c>
      <c r="I3" s="4">
        <v>94</v>
      </c>
      <c r="K3" s="23" t="s">
        <v>14</v>
      </c>
      <c r="L3" s="9"/>
      <c r="M3" s="69"/>
      <c r="N3" s="28"/>
    </row>
    <row r="4" spans="1:14" ht="15.75">
      <c r="A4" s="49">
        <f t="shared" si="0"/>
        <v>382</v>
      </c>
      <c r="B4" s="17" t="s">
        <v>346</v>
      </c>
      <c r="C4" s="17"/>
      <c r="D4" s="17" t="s">
        <v>68</v>
      </c>
      <c r="E4" s="79">
        <v>96</v>
      </c>
      <c r="F4" s="28">
        <v>98</v>
      </c>
      <c r="G4" s="28">
        <v>94</v>
      </c>
      <c r="H4" s="28"/>
      <c r="I4" s="9">
        <v>94</v>
      </c>
      <c r="K4" s="23" t="s">
        <v>17</v>
      </c>
      <c r="L4" s="9"/>
      <c r="M4" s="70"/>
      <c r="N4" s="28"/>
    </row>
    <row r="5" spans="1:14" ht="15.75">
      <c r="A5" s="49">
        <f t="shared" si="0"/>
        <v>378</v>
      </c>
      <c r="B5" s="17" t="s">
        <v>267</v>
      </c>
      <c r="C5" s="17"/>
      <c r="D5" s="17" t="s">
        <v>264</v>
      </c>
      <c r="E5" s="77"/>
      <c r="F5" s="13">
        <v>98</v>
      </c>
      <c r="G5" s="13">
        <v>97</v>
      </c>
      <c r="H5" s="13">
        <v>95</v>
      </c>
      <c r="I5" s="4">
        <v>88</v>
      </c>
      <c r="K5" s="50" t="s">
        <v>20</v>
      </c>
      <c r="L5" s="9"/>
      <c r="M5" s="71"/>
      <c r="N5" s="28"/>
    </row>
    <row r="6" spans="1:14" ht="15.75">
      <c r="A6" s="49">
        <f t="shared" si="0"/>
        <v>377</v>
      </c>
      <c r="B6" s="4" t="s">
        <v>344</v>
      </c>
      <c r="D6" s="4" t="s">
        <v>340</v>
      </c>
      <c r="E6" s="78"/>
      <c r="F6" s="9">
        <v>96</v>
      </c>
      <c r="G6" s="28">
        <v>96</v>
      </c>
      <c r="H6" s="28">
        <v>95</v>
      </c>
      <c r="I6" s="9">
        <v>90</v>
      </c>
      <c r="K6" s="23" t="s">
        <v>23</v>
      </c>
      <c r="L6" s="9"/>
      <c r="M6" s="66"/>
      <c r="N6" s="28"/>
    </row>
    <row r="7" spans="1:14" ht="15.75">
      <c r="A7" s="49">
        <f t="shared" si="0"/>
        <v>377</v>
      </c>
      <c r="B7" s="13" t="s">
        <v>339</v>
      </c>
      <c r="C7" s="13"/>
      <c r="D7" s="8" t="s">
        <v>340</v>
      </c>
      <c r="E7" s="77"/>
      <c r="F7" s="9">
        <v>93</v>
      </c>
      <c r="G7" s="28">
        <v>94</v>
      </c>
      <c r="H7" s="28">
        <v>95</v>
      </c>
      <c r="I7" s="9">
        <v>95</v>
      </c>
      <c r="M7" s="28" t="s">
        <v>656</v>
      </c>
      <c r="N7" s="43"/>
    </row>
    <row r="8" spans="1:17" ht="15.75">
      <c r="A8" s="49">
        <f t="shared" si="0"/>
        <v>375</v>
      </c>
      <c r="B8" s="13" t="s">
        <v>504</v>
      </c>
      <c r="C8" s="13"/>
      <c r="D8" s="13" t="s">
        <v>579</v>
      </c>
      <c r="E8" s="77">
        <v>95</v>
      </c>
      <c r="F8" s="13">
        <v>95</v>
      </c>
      <c r="G8" s="13">
        <v>92</v>
      </c>
      <c r="H8" s="13"/>
      <c r="I8" s="4">
        <v>93</v>
      </c>
      <c r="K8" s="28"/>
      <c r="L8" s="9"/>
      <c r="M8" s="14" t="s">
        <v>658</v>
      </c>
      <c r="N8" s="21"/>
      <c r="O8" s="22"/>
      <c r="P8" s="9"/>
      <c r="Q8" s="9"/>
    </row>
    <row r="9" spans="1:17" ht="15.75">
      <c r="A9" s="49">
        <f t="shared" si="0"/>
        <v>374</v>
      </c>
      <c r="B9" s="8" t="s">
        <v>268</v>
      </c>
      <c r="C9" s="8"/>
      <c r="D9" s="8" t="s">
        <v>11</v>
      </c>
      <c r="E9" s="77"/>
      <c r="F9" s="13">
        <v>95</v>
      </c>
      <c r="G9" s="13">
        <v>97</v>
      </c>
      <c r="H9" s="13">
        <v>95</v>
      </c>
      <c r="I9" s="4">
        <v>87</v>
      </c>
      <c r="K9" s="28"/>
      <c r="L9" s="26"/>
      <c r="M9" s="69" t="s">
        <v>659</v>
      </c>
      <c r="N9" s="9"/>
      <c r="O9" s="26"/>
      <c r="P9" s="9"/>
      <c r="Q9" s="9"/>
    </row>
    <row r="10" spans="1:14" ht="15.75">
      <c r="A10" s="49">
        <f t="shared" si="0"/>
        <v>372</v>
      </c>
      <c r="B10" s="8" t="s">
        <v>583</v>
      </c>
      <c r="C10" s="8"/>
      <c r="D10" s="8" t="s">
        <v>497</v>
      </c>
      <c r="E10" s="77"/>
      <c r="F10" s="13">
        <v>94</v>
      </c>
      <c r="G10" s="8">
        <v>94</v>
      </c>
      <c r="H10" s="8">
        <v>93</v>
      </c>
      <c r="I10" s="4">
        <v>91</v>
      </c>
      <c r="K10" s="52"/>
      <c r="L10" s="26"/>
      <c r="M10" s="69" t="s">
        <v>660</v>
      </c>
      <c r="N10" s="9"/>
    </row>
    <row r="11" spans="1:14" ht="15.75">
      <c r="A11" s="49">
        <f t="shared" si="0"/>
        <v>372</v>
      </c>
      <c r="B11" s="17" t="s">
        <v>337</v>
      </c>
      <c r="C11" s="17"/>
      <c r="D11" s="17" t="s">
        <v>38</v>
      </c>
      <c r="E11" s="79"/>
      <c r="F11" s="9">
        <v>92</v>
      </c>
      <c r="G11" s="28">
        <v>95</v>
      </c>
      <c r="H11" s="28">
        <v>93</v>
      </c>
      <c r="I11" s="9">
        <v>92</v>
      </c>
      <c r="K11" s="53"/>
      <c r="L11" s="28"/>
      <c r="M11" s="69" t="s">
        <v>663</v>
      </c>
      <c r="N11" s="28"/>
    </row>
    <row r="12" spans="1:14" ht="15.75">
      <c r="A12" s="49">
        <f t="shared" si="0"/>
        <v>367</v>
      </c>
      <c r="B12" s="8" t="s">
        <v>338</v>
      </c>
      <c r="C12" s="8"/>
      <c r="D12" s="8" t="s">
        <v>165</v>
      </c>
      <c r="E12" s="77"/>
      <c r="F12" s="9">
        <v>94</v>
      </c>
      <c r="G12" s="28">
        <v>91</v>
      </c>
      <c r="H12" s="28">
        <v>92</v>
      </c>
      <c r="I12" s="9">
        <v>90</v>
      </c>
      <c r="K12" s="28"/>
      <c r="M12" s="69" t="s">
        <v>664</v>
      </c>
      <c r="N12" s="9"/>
    </row>
    <row r="13" spans="1:14" ht="15.75">
      <c r="A13" s="49">
        <f t="shared" si="0"/>
        <v>366</v>
      </c>
      <c r="B13" s="17" t="s">
        <v>351</v>
      </c>
      <c r="C13" s="17"/>
      <c r="D13" s="17" t="s">
        <v>165</v>
      </c>
      <c r="E13" s="79"/>
      <c r="F13" s="28">
        <v>95</v>
      </c>
      <c r="G13" s="28">
        <v>91</v>
      </c>
      <c r="H13" s="28">
        <v>90</v>
      </c>
      <c r="I13" s="9">
        <v>90</v>
      </c>
      <c r="K13" s="28"/>
      <c r="M13" s="28" t="s">
        <v>665</v>
      </c>
      <c r="N13" s="26"/>
    </row>
    <row r="14" spans="1:16" ht="15.75">
      <c r="A14" s="49">
        <f t="shared" si="0"/>
        <v>360</v>
      </c>
      <c r="B14" s="8" t="s">
        <v>524</v>
      </c>
      <c r="C14" s="8"/>
      <c r="D14" s="8" t="s">
        <v>68</v>
      </c>
      <c r="E14" s="77">
        <v>87</v>
      </c>
      <c r="F14" s="13">
        <v>92</v>
      </c>
      <c r="G14" s="13">
        <v>92</v>
      </c>
      <c r="H14" s="13"/>
      <c r="I14" s="4">
        <v>89</v>
      </c>
      <c r="K14" s="28"/>
      <c r="M14" s="69" t="s">
        <v>693</v>
      </c>
      <c r="N14" s="44"/>
      <c r="O14" s="29"/>
      <c r="P14" s="29"/>
    </row>
    <row r="15" spans="1:16" ht="15.75">
      <c r="A15" s="49">
        <f t="shared" si="0"/>
        <v>347</v>
      </c>
      <c r="B15" s="8" t="s">
        <v>940</v>
      </c>
      <c r="C15" s="8"/>
      <c r="D15" s="8" t="s">
        <v>25</v>
      </c>
      <c r="E15" s="77"/>
      <c r="F15" s="28">
        <v>89</v>
      </c>
      <c r="G15" s="28">
        <v>84</v>
      </c>
      <c r="H15" s="28">
        <v>87</v>
      </c>
      <c r="I15" s="9">
        <v>87</v>
      </c>
      <c r="K15" s="28"/>
      <c r="M15" s="69" t="s">
        <v>694</v>
      </c>
      <c r="N15" s="9"/>
      <c r="O15" s="29"/>
      <c r="P15" s="29"/>
    </row>
    <row r="16" spans="1:16" ht="15.75">
      <c r="A16" s="49">
        <f t="shared" si="0"/>
        <v>345</v>
      </c>
      <c r="B16" s="17" t="s">
        <v>348</v>
      </c>
      <c r="C16" s="17"/>
      <c r="D16" s="17" t="s">
        <v>264</v>
      </c>
      <c r="E16" s="79"/>
      <c r="F16" s="28">
        <v>85</v>
      </c>
      <c r="G16" s="28">
        <v>86</v>
      </c>
      <c r="H16" s="28">
        <v>87</v>
      </c>
      <c r="I16" s="9">
        <v>87</v>
      </c>
      <c r="K16" s="9"/>
      <c r="L16" s="29"/>
      <c r="M16" s="69" t="s">
        <v>697</v>
      </c>
      <c r="N16" s="29"/>
      <c r="O16" s="29"/>
      <c r="P16" s="29"/>
    </row>
    <row r="17" spans="1:16" ht="15.75">
      <c r="A17" s="49">
        <f t="shared" si="0"/>
        <v>303</v>
      </c>
      <c r="B17" s="8" t="s">
        <v>347</v>
      </c>
      <c r="C17" s="8"/>
      <c r="D17" s="8" t="s">
        <v>38</v>
      </c>
      <c r="E17" s="77"/>
      <c r="F17" s="28">
        <v>89</v>
      </c>
      <c r="G17" s="28">
        <v>88</v>
      </c>
      <c r="H17" s="28">
        <v>88</v>
      </c>
      <c r="I17" s="9">
        <v>38</v>
      </c>
      <c r="K17" s="9"/>
      <c r="M17" s="69" t="s">
        <v>703</v>
      </c>
      <c r="N17" s="90"/>
      <c r="O17" s="90"/>
      <c r="P17" s="29"/>
    </row>
    <row r="18" spans="1:13" ht="15.75">
      <c r="A18" s="49">
        <f t="shared" si="0"/>
        <v>294</v>
      </c>
      <c r="B18" s="8" t="s">
        <v>842</v>
      </c>
      <c r="C18" s="8"/>
      <c r="D18" s="8" t="s">
        <v>274</v>
      </c>
      <c r="E18" s="77"/>
      <c r="F18" s="13">
        <v>70</v>
      </c>
      <c r="G18" s="13">
        <v>72</v>
      </c>
      <c r="H18" s="13">
        <v>76</v>
      </c>
      <c r="I18" s="4">
        <v>76</v>
      </c>
      <c r="K18" s="28"/>
      <c r="M18" s="28" t="s">
        <v>705</v>
      </c>
    </row>
    <row r="19" spans="1:13" ht="15.75">
      <c r="A19" s="49">
        <f t="shared" si="0"/>
        <v>284</v>
      </c>
      <c r="B19" s="8" t="s">
        <v>341</v>
      </c>
      <c r="C19" s="8"/>
      <c r="D19" s="8" t="s">
        <v>520</v>
      </c>
      <c r="E19" s="77"/>
      <c r="F19" s="28">
        <v>95</v>
      </c>
      <c r="G19" s="28">
        <v>94</v>
      </c>
      <c r="H19" s="28">
        <v>95</v>
      </c>
      <c r="I19" s="9"/>
      <c r="K19" s="28"/>
      <c r="M19" s="28" t="s">
        <v>708</v>
      </c>
    </row>
    <row r="20" spans="1:14" ht="15.75">
      <c r="A20" s="49">
        <f t="shared" si="0"/>
        <v>280</v>
      </c>
      <c r="B20" s="17" t="s">
        <v>343</v>
      </c>
      <c r="C20" s="17"/>
      <c r="D20" s="17" t="s">
        <v>68</v>
      </c>
      <c r="E20" s="79"/>
      <c r="F20" s="28">
        <v>91</v>
      </c>
      <c r="G20" s="28">
        <v>97</v>
      </c>
      <c r="H20" s="28">
        <v>92</v>
      </c>
      <c r="I20" s="9"/>
      <c r="J20" s="9"/>
      <c r="K20" s="28"/>
      <c r="L20" s="32"/>
      <c r="M20" s="45" t="s">
        <v>710</v>
      </c>
      <c r="N20" s="9"/>
    </row>
    <row r="21" spans="1:13" ht="15.75">
      <c r="A21" s="49">
        <f t="shared" si="0"/>
        <v>279</v>
      </c>
      <c r="B21" s="8" t="s">
        <v>627</v>
      </c>
      <c r="C21" s="8"/>
      <c r="D21" s="8" t="s">
        <v>628</v>
      </c>
      <c r="E21" s="77"/>
      <c r="F21" s="8">
        <v>92</v>
      </c>
      <c r="G21" s="13">
        <v>96</v>
      </c>
      <c r="H21" s="13">
        <v>91</v>
      </c>
      <c r="K21" s="28"/>
      <c r="M21" s="45" t="s">
        <v>719</v>
      </c>
    </row>
    <row r="22" spans="1:13" ht="15.75">
      <c r="A22" s="49">
        <f t="shared" si="0"/>
        <v>276</v>
      </c>
      <c r="B22" s="4" t="s">
        <v>342</v>
      </c>
      <c r="D22" s="4" t="s">
        <v>33</v>
      </c>
      <c r="E22" s="78"/>
      <c r="F22" s="28">
        <v>92</v>
      </c>
      <c r="G22" s="28">
        <v>93</v>
      </c>
      <c r="H22" s="28">
        <v>91</v>
      </c>
      <c r="I22" s="9"/>
      <c r="K22" s="28"/>
      <c r="M22" s="4" t="s">
        <v>720</v>
      </c>
    </row>
    <row r="23" spans="1:13" ht="15.75">
      <c r="A23" s="49">
        <f t="shared" si="0"/>
        <v>270</v>
      </c>
      <c r="B23" s="8" t="s">
        <v>800</v>
      </c>
      <c r="C23" s="8"/>
      <c r="D23" s="8" t="s">
        <v>22</v>
      </c>
      <c r="E23" s="77"/>
      <c r="F23" s="13">
        <v>92</v>
      </c>
      <c r="G23" s="13">
        <v>88</v>
      </c>
      <c r="H23" s="13">
        <v>90</v>
      </c>
      <c r="K23" s="45"/>
      <c r="M23" s="45" t="s">
        <v>725</v>
      </c>
    </row>
    <row r="24" spans="1:13" ht="15.75">
      <c r="A24" s="49">
        <f t="shared" si="0"/>
        <v>263</v>
      </c>
      <c r="B24" s="14" t="s">
        <v>702</v>
      </c>
      <c r="C24" s="8"/>
      <c r="D24" s="8" t="s">
        <v>579</v>
      </c>
      <c r="E24" s="77">
        <v>89</v>
      </c>
      <c r="F24" s="13">
        <v>85</v>
      </c>
      <c r="G24" s="13">
        <v>89</v>
      </c>
      <c r="H24" s="13"/>
      <c r="K24" s="9"/>
      <c r="M24" s="4" t="s">
        <v>726</v>
      </c>
    </row>
    <row r="25" spans="1:13" ht="15.75">
      <c r="A25" s="49">
        <f t="shared" si="0"/>
        <v>260</v>
      </c>
      <c r="B25" s="8" t="s">
        <v>608</v>
      </c>
      <c r="C25" s="8"/>
      <c r="D25" s="8" t="s">
        <v>165</v>
      </c>
      <c r="E25" s="77"/>
      <c r="F25" s="13">
        <v>89</v>
      </c>
      <c r="G25" s="13">
        <v>79</v>
      </c>
      <c r="H25" s="13">
        <v>92</v>
      </c>
      <c r="K25" s="28"/>
      <c r="M25" t="s">
        <v>728</v>
      </c>
    </row>
    <row r="26" spans="1:13" ht="15.75">
      <c r="A26" s="49">
        <f t="shared" si="0"/>
        <v>254</v>
      </c>
      <c r="B26" s="8" t="s">
        <v>309</v>
      </c>
      <c r="C26" s="8"/>
      <c r="D26" s="8" t="s">
        <v>188</v>
      </c>
      <c r="E26" s="77">
        <v>87</v>
      </c>
      <c r="F26" s="13">
        <v>84</v>
      </c>
      <c r="G26" s="13">
        <v>83</v>
      </c>
      <c r="H26" s="13"/>
      <c r="K26" s="28"/>
      <c r="M26" s="128" t="s">
        <v>740</v>
      </c>
    </row>
    <row r="27" spans="1:13" ht="15.75">
      <c r="A27" s="49">
        <f t="shared" si="0"/>
        <v>253</v>
      </c>
      <c r="B27" s="8" t="s">
        <v>356</v>
      </c>
      <c r="C27" s="8"/>
      <c r="D27" s="8" t="s">
        <v>357</v>
      </c>
      <c r="E27" s="77">
        <v>82</v>
      </c>
      <c r="F27" s="28">
        <v>84</v>
      </c>
      <c r="G27" s="28">
        <v>87</v>
      </c>
      <c r="H27" s="28"/>
      <c r="I27" s="9"/>
      <c r="K27" s="28"/>
      <c r="M27" s="128" t="s">
        <v>741</v>
      </c>
    </row>
    <row r="28" spans="1:13" ht="15.75">
      <c r="A28" s="49">
        <f t="shared" si="0"/>
        <v>251</v>
      </c>
      <c r="B28" s="8" t="s">
        <v>312</v>
      </c>
      <c r="C28" s="37">
        <v>332985</v>
      </c>
      <c r="D28" s="8" t="s">
        <v>313</v>
      </c>
      <c r="E28" s="79">
        <v>85</v>
      </c>
      <c r="F28" s="13">
        <v>83</v>
      </c>
      <c r="G28" s="13">
        <v>83</v>
      </c>
      <c r="H28" s="13"/>
      <c r="K28" s="28"/>
      <c r="M28" s="28" t="s">
        <v>747</v>
      </c>
    </row>
    <row r="29" spans="1:13" ht="15.75">
      <c r="A29" s="49">
        <f t="shared" si="0"/>
        <v>250</v>
      </c>
      <c r="B29" s="8" t="s">
        <v>277</v>
      </c>
      <c r="C29" s="8"/>
      <c r="D29" s="8" t="s">
        <v>25</v>
      </c>
      <c r="E29" s="8"/>
      <c r="F29" s="13">
        <v>75</v>
      </c>
      <c r="G29" s="13">
        <v>90</v>
      </c>
      <c r="H29" s="13"/>
      <c r="I29" s="4">
        <v>85</v>
      </c>
      <c r="K29" s="28"/>
      <c r="M29" s="9" t="s">
        <v>750</v>
      </c>
    </row>
    <row r="30" spans="1:13" ht="15.75">
      <c r="A30" s="49">
        <f t="shared" si="0"/>
        <v>238</v>
      </c>
      <c r="B30" s="8" t="s">
        <v>327</v>
      </c>
      <c r="C30" s="8"/>
      <c r="D30" s="8" t="s">
        <v>274</v>
      </c>
      <c r="E30" s="77"/>
      <c r="F30" s="13">
        <v>78</v>
      </c>
      <c r="G30" s="13">
        <v>79</v>
      </c>
      <c r="H30" s="13">
        <v>81</v>
      </c>
      <c r="K30" s="28"/>
      <c r="M30" s="9" t="s">
        <v>756</v>
      </c>
    </row>
    <row r="31" spans="1:13" ht="15.75">
      <c r="A31" s="49">
        <f t="shared" si="0"/>
        <v>238</v>
      </c>
      <c r="B31" s="8" t="s">
        <v>353</v>
      </c>
      <c r="C31" s="8"/>
      <c r="D31" s="8" t="s">
        <v>264</v>
      </c>
      <c r="E31" s="77"/>
      <c r="F31" s="28">
        <v>73</v>
      </c>
      <c r="G31" s="28">
        <v>81</v>
      </c>
      <c r="H31" s="28"/>
      <c r="I31" s="9">
        <v>84</v>
      </c>
      <c r="K31" s="28"/>
      <c r="M31" s="28" t="s">
        <v>760</v>
      </c>
    </row>
    <row r="32" spans="1:13" ht="15.75">
      <c r="A32" s="49">
        <f t="shared" si="0"/>
        <v>233</v>
      </c>
      <c r="B32" s="4" t="s">
        <v>691</v>
      </c>
      <c r="D32" s="4" t="s">
        <v>188</v>
      </c>
      <c r="E32" s="117">
        <v>76</v>
      </c>
      <c r="F32" s="13">
        <v>79</v>
      </c>
      <c r="G32" s="13">
        <v>78</v>
      </c>
      <c r="H32" s="13"/>
      <c r="K32" s="9"/>
      <c r="M32" s="4" t="s">
        <v>761</v>
      </c>
    </row>
    <row r="33" spans="1:13" ht="15.75">
      <c r="A33" s="49">
        <f t="shared" si="0"/>
        <v>229</v>
      </c>
      <c r="B33" s="8" t="s">
        <v>330</v>
      </c>
      <c r="C33" s="8"/>
      <c r="D33" s="8" t="s">
        <v>518</v>
      </c>
      <c r="E33" s="77"/>
      <c r="F33" s="13">
        <v>77</v>
      </c>
      <c r="G33" s="13">
        <v>79</v>
      </c>
      <c r="H33" s="13"/>
      <c r="I33" s="4">
        <v>73</v>
      </c>
      <c r="K33" s="9"/>
      <c r="M33" s="20" t="s">
        <v>768</v>
      </c>
    </row>
    <row r="34" spans="1:13" ht="15.75">
      <c r="A34" s="49">
        <f t="shared" si="0"/>
        <v>185</v>
      </c>
      <c r="B34" s="8" t="s">
        <v>827</v>
      </c>
      <c r="C34" s="8"/>
      <c r="D34" s="8" t="s">
        <v>821</v>
      </c>
      <c r="E34" s="77"/>
      <c r="F34" s="28">
        <v>91</v>
      </c>
      <c r="G34" s="28">
        <v>94</v>
      </c>
      <c r="H34" s="28"/>
      <c r="I34" s="9"/>
      <c r="K34" s="28"/>
      <c r="M34" s="4" t="s">
        <v>769</v>
      </c>
    </row>
    <row r="35" spans="1:13" ht="15.75">
      <c r="A35" s="49">
        <f aca="true" t="shared" si="1" ref="A35:A51">SUM(E35+F35+G35+H35+I35)</f>
        <v>185</v>
      </c>
      <c r="B35" s="8" t="s">
        <v>365</v>
      </c>
      <c r="C35" s="8"/>
      <c r="D35" s="8" t="s">
        <v>518</v>
      </c>
      <c r="E35" s="77">
        <v>95</v>
      </c>
      <c r="F35" s="28"/>
      <c r="G35" s="28"/>
      <c r="H35" s="28"/>
      <c r="I35" s="9">
        <v>90</v>
      </c>
      <c r="K35" s="28"/>
      <c r="M35" t="s">
        <v>786</v>
      </c>
    </row>
    <row r="36" spans="1:13" ht="15.75">
      <c r="A36" s="49">
        <f t="shared" si="1"/>
        <v>170</v>
      </c>
      <c r="B36" s="8" t="s">
        <v>774</v>
      </c>
      <c r="C36" s="8"/>
      <c r="D36" s="8" t="s">
        <v>775</v>
      </c>
      <c r="E36" s="77"/>
      <c r="F36" s="13">
        <v>89</v>
      </c>
      <c r="G36" s="13">
        <v>81</v>
      </c>
      <c r="H36" s="13"/>
      <c r="K36" s="28"/>
      <c r="M36" s="28" t="s">
        <v>787</v>
      </c>
    </row>
    <row r="37" spans="1:13" ht="15.75">
      <c r="A37" s="49">
        <f t="shared" si="1"/>
        <v>169</v>
      </c>
      <c r="B37" s="13" t="s">
        <v>335</v>
      </c>
      <c r="C37" s="13"/>
      <c r="D37" s="13" t="s">
        <v>722</v>
      </c>
      <c r="E37" s="77">
        <v>83</v>
      </c>
      <c r="F37" s="28">
        <v>86</v>
      </c>
      <c r="G37" s="28"/>
      <c r="H37" s="28"/>
      <c r="I37" s="9"/>
      <c r="K37" s="28"/>
      <c r="M37" s="89" t="s">
        <v>791</v>
      </c>
    </row>
    <row r="38" spans="1:13" ht="15.75">
      <c r="A38" s="49">
        <f t="shared" si="1"/>
        <v>162</v>
      </c>
      <c r="B38" s="8" t="s">
        <v>355</v>
      </c>
      <c r="C38" s="69">
        <v>366608</v>
      </c>
      <c r="D38" s="8" t="s">
        <v>109</v>
      </c>
      <c r="E38" s="77"/>
      <c r="F38" s="28">
        <v>78</v>
      </c>
      <c r="G38" s="28">
        <v>84</v>
      </c>
      <c r="H38" s="28"/>
      <c r="I38" s="9"/>
      <c r="K38" s="28"/>
      <c r="M38" s="20" t="s">
        <v>794</v>
      </c>
    </row>
    <row r="39" spans="1:13" ht="15.75">
      <c r="A39" s="49">
        <f t="shared" si="1"/>
        <v>142</v>
      </c>
      <c r="B39" s="107" t="s">
        <v>911</v>
      </c>
      <c r="C39" s="42"/>
      <c r="D39" s="107" t="s">
        <v>579</v>
      </c>
      <c r="E39" s="77"/>
      <c r="F39" s="4">
        <v>71</v>
      </c>
      <c r="G39" s="4">
        <v>71</v>
      </c>
      <c r="K39" s="28"/>
      <c r="M39" s="14" t="s">
        <v>797</v>
      </c>
    </row>
    <row r="40" spans="1:13" ht="15.75">
      <c r="A40" s="49">
        <f t="shared" si="1"/>
        <v>93</v>
      </c>
      <c r="B40" s="83" t="s">
        <v>589</v>
      </c>
      <c r="C40" s="83"/>
      <c r="D40" s="8" t="s">
        <v>371</v>
      </c>
      <c r="E40" s="77"/>
      <c r="F40" s="13"/>
      <c r="G40" s="13"/>
      <c r="H40" s="13"/>
      <c r="I40" s="4">
        <v>93</v>
      </c>
      <c r="K40" s="9"/>
      <c r="M40" t="s">
        <v>798</v>
      </c>
    </row>
    <row r="41" spans="1:13" ht="15.75">
      <c r="A41" s="49">
        <f t="shared" si="1"/>
        <v>83</v>
      </c>
      <c r="B41" s="13" t="s">
        <v>876</v>
      </c>
      <c r="C41" s="13"/>
      <c r="D41" s="13" t="s">
        <v>317</v>
      </c>
      <c r="E41" s="77"/>
      <c r="F41" s="28">
        <v>83</v>
      </c>
      <c r="G41" s="28"/>
      <c r="H41" s="28"/>
      <c r="I41" s="9"/>
      <c r="K41" s="28"/>
      <c r="M41" s="9" t="s">
        <v>801</v>
      </c>
    </row>
    <row r="42" spans="1:13" ht="15.75">
      <c r="A42" s="49">
        <f t="shared" si="1"/>
        <v>83</v>
      </c>
      <c r="B42" s="4" t="s">
        <v>941</v>
      </c>
      <c r="D42" s="4" t="s">
        <v>942</v>
      </c>
      <c r="E42" s="77"/>
      <c r="I42" s="4">
        <v>83</v>
      </c>
      <c r="K42" s="9"/>
      <c r="M42" s="93" t="s">
        <v>802</v>
      </c>
    </row>
    <row r="43" spans="1:13" ht="15.75">
      <c r="A43" s="49">
        <f t="shared" si="1"/>
        <v>79</v>
      </c>
      <c r="B43" s="17" t="s">
        <v>764</v>
      </c>
      <c r="C43" s="8"/>
      <c r="D43" s="8" t="s">
        <v>765</v>
      </c>
      <c r="E43" s="77"/>
      <c r="F43" s="13">
        <v>79</v>
      </c>
      <c r="G43" s="13"/>
      <c r="H43" s="13"/>
      <c r="K43" s="9"/>
      <c r="M43" s="34" t="s">
        <v>806</v>
      </c>
    </row>
    <row r="44" spans="1:13" ht="15.75">
      <c r="A44" s="49">
        <f t="shared" si="1"/>
        <v>79</v>
      </c>
      <c r="B44" s="13" t="s">
        <v>799</v>
      </c>
      <c r="C44" s="13"/>
      <c r="D44" s="8" t="s">
        <v>249</v>
      </c>
      <c r="E44" s="77"/>
      <c r="F44" s="13">
        <v>79</v>
      </c>
      <c r="G44" s="13"/>
      <c r="H44" s="13"/>
      <c r="K44" s="9"/>
      <c r="M44" s="20" t="s">
        <v>809</v>
      </c>
    </row>
    <row r="45" spans="1:13" ht="15.75">
      <c r="A45" s="49">
        <f t="shared" si="1"/>
        <v>78</v>
      </c>
      <c r="B45" s="14" t="s">
        <v>882</v>
      </c>
      <c r="C45" s="8"/>
      <c r="D45" s="8" t="s">
        <v>109</v>
      </c>
      <c r="E45" s="77"/>
      <c r="F45" s="13">
        <v>78</v>
      </c>
      <c r="G45" s="13"/>
      <c r="H45" s="13"/>
      <c r="K45" s="34"/>
      <c r="M45" t="s">
        <v>810</v>
      </c>
    </row>
    <row r="46" spans="1:13" ht="15.75">
      <c r="A46" s="49">
        <f t="shared" si="1"/>
        <v>75</v>
      </c>
      <c r="B46" s="8" t="s">
        <v>352</v>
      </c>
      <c r="C46" s="8"/>
      <c r="D46" s="8" t="s">
        <v>68</v>
      </c>
      <c r="E46" s="77">
        <v>75</v>
      </c>
      <c r="F46" s="28"/>
      <c r="G46" s="28"/>
      <c r="H46" s="28"/>
      <c r="I46" s="9"/>
      <c r="K46" s="9"/>
      <c r="M46" s="89" t="s">
        <v>812</v>
      </c>
    </row>
    <row r="47" spans="1:13" ht="15.75">
      <c r="A47" s="49">
        <f t="shared" si="1"/>
        <v>0</v>
      </c>
      <c r="B47" s="8" t="s">
        <v>331</v>
      </c>
      <c r="C47" s="8"/>
      <c r="D47" s="8" t="s">
        <v>249</v>
      </c>
      <c r="E47" s="77"/>
      <c r="F47" s="9"/>
      <c r="G47" s="28"/>
      <c r="H47" s="28"/>
      <c r="I47" s="9"/>
      <c r="K47" s="28"/>
      <c r="M47" s="89" t="s">
        <v>815</v>
      </c>
    </row>
    <row r="48" spans="1:13" ht="15.75">
      <c r="A48" s="49">
        <f t="shared" si="1"/>
        <v>0</v>
      </c>
      <c r="B48" s="8" t="s">
        <v>507</v>
      </c>
      <c r="C48" s="8"/>
      <c r="D48" s="8" t="s">
        <v>151</v>
      </c>
      <c r="E48" s="77"/>
      <c r="F48" s="13"/>
      <c r="G48" s="13"/>
      <c r="H48" s="13"/>
      <c r="K48" s="9"/>
      <c r="M48" s="89" t="s">
        <v>818</v>
      </c>
    </row>
    <row r="49" spans="1:13" ht="15.75">
      <c r="A49" s="49">
        <f t="shared" si="1"/>
        <v>0</v>
      </c>
      <c r="B49" s="4" t="s">
        <v>295</v>
      </c>
      <c r="D49" s="4" t="s">
        <v>53</v>
      </c>
      <c r="E49" s="79"/>
      <c r="F49" s="28"/>
      <c r="G49" s="28"/>
      <c r="H49" s="28"/>
      <c r="I49" s="9"/>
      <c r="K49" s="9"/>
      <c r="M49" s="130" t="s">
        <v>829</v>
      </c>
    </row>
    <row r="50" spans="1:13" ht="15.75">
      <c r="A50" s="49">
        <f t="shared" si="1"/>
        <v>0</v>
      </c>
      <c r="B50" s="8" t="s">
        <v>526</v>
      </c>
      <c r="C50" s="8"/>
      <c r="D50" s="8" t="s">
        <v>264</v>
      </c>
      <c r="E50" s="77"/>
      <c r="F50" s="13"/>
      <c r="G50" s="13"/>
      <c r="H50" s="13"/>
      <c r="K50" s="28"/>
      <c r="M50" s="130" t="s">
        <v>830</v>
      </c>
    </row>
    <row r="51" spans="1:13" ht="15.75">
      <c r="A51" s="49">
        <f t="shared" si="1"/>
        <v>0</v>
      </c>
      <c r="B51" s="8" t="s">
        <v>361</v>
      </c>
      <c r="C51" s="8"/>
      <c r="D51" s="8" t="s">
        <v>362</v>
      </c>
      <c r="E51" s="77"/>
      <c r="F51" s="28"/>
      <c r="G51" s="28"/>
      <c r="H51" s="28"/>
      <c r="I51" s="9"/>
      <c r="K51" s="28"/>
      <c r="M51" s="28" t="s">
        <v>835</v>
      </c>
    </row>
    <row r="52" spans="1:13" ht="15.75">
      <c r="A52" s="49">
        <f>SUM(E52+F52+G52+H52)</f>
        <v>0</v>
      </c>
      <c r="B52" s="163" t="s">
        <v>498</v>
      </c>
      <c r="C52" s="8"/>
      <c r="D52" s="8" t="s">
        <v>229</v>
      </c>
      <c r="E52" s="77"/>
      <c r="F52" s="28"/>
      <c r="G52" s="28"/>
      <c r="H52" s="28"/>
      <c r="I52" s="9"/>
      <c r="K52" s="28"/>
      <c r="M52" s="28" t="s">
        <v>834</v>
      </c>
    </row>
    <row r="53" spans="1:13" ht="15.75">
      <c r="A53" s="49">
        <f>SUM(E53+F53+G53+H53)</f>
        <v>0</v>
      </c>
      <c r="B53" s="8" t="s">
        <v>499</v>
      </c>
      <c r="C53" s="8"/>
      <c r="D53" s="8" t="s">
        <v>229</v>
      </c>
      <c r="E53" s="77"/>
      <c r="F53" s="13"/>
      <c r="G53" s="13"/>
      <c r="H53" s="13"/>
      <c r="K53" s="28"/>
      <c r="M53" s="28" t="s">
        <v>839</v>
      </c>
    </row>
    <row r="54" spans="1:13" ht="15.75">
      <c r="A54" s="49">
        <f aca="true" t="shared" si="2" ref="A54:A98">SUM(E54+F54+G54+H54+I54)</f>
        <v>0</v>
      </c>
      <c r="B54" s="8" t="s">
        <v>359</v>
      </c>
      <c r="C54" s="8"/>
      <c r="D54" s="8" t="s">
        <v>360</v>
      </c>
      <c r="E54" s="77"/>
      <c r="F54" s="28"/>
      <c r="G54" s="28"/>
      <c r="H54" s="28"/>
      <c r="I54" s="9"/>
      <c r="K54" s="28"/>
      <c r="M54" s="28" t="s">
        <v>840</v>
      </c>
    </row>
    <row r="55" spans="1:13" ht="15.75">
      <c r="A55" s="49">
        <f t="shared" si="2"/>
        <v>0</v>
      </c>
      <c r="B55" s="8" t="s">
        <v>366</v>
      </c>
      <c r="C55" s="8"/>
      <c r="D55" s="8" t="s">
        <v>204</v>
      </c>
      <c r="E55" s="77"/>
      <c r="F55" s="28"/>
      <c r="G55" s="28"/>
      <c r="H55" s="28"/>
      <c r="I55" s="9"/>
      <c r="K55" s="28"/>
      <c r="M55" s="28" t="s">
        <v>843</v>
      </c>
    </row>
    <row r="56" spans="1:13" ht="15.75">
      <c r="A56" s="49">
        <f t="shared" si="2"/>
        <v>0</v>
      </c>
      <c r="B56" s="8" t="s">
        <v>367</v>
      </c>
      <c r="C56" s="8"/>
      <c r="D56" s="8" t="s">
        <v>368</v>
      </c>
      <c r="E56" s="77"/>
      <c r="F56" s="28"/>
      <c r="G56" s="28"/>
      <c r="H56" s="28"/>
      <c r="I56" s="9"/>
      <c r="K56" s="28"/>
      <c r="M56" s="28" t="s">
        <v>845</v>
      </c>
    </row>
    <row r="57" spans="1:13" ht="15.75">
      <c r="A57" s="49">
        <f t="shared" si="2"/>
        <v>0</v>
      </c>
      <c r="B57" s="8" t="s">
        <v>369</v>
      </c>
      <c r="C57" s="8"/>
      <c r="D57" s="8" t="s">
        <v>229</v>
      </c>
      <c r="E57" s="77"/>
      <c r="F57" s="28"/>
      <c r="G57" s="28"/>
      <c r="H57" s="28"/>
      <c r="I57" s="9"/>
      <c r="K57" s="28"/>
      <c r="M57" s="13" t="s">
        <v>846</v>
      </c>
    </row>
    <row r="58" spans="1:13" ht="15.75">
      <c r="A58" s="49">
        <f t="shared" si="2"/>
        <v>0</v>
      </c>
      <c r="B58" s="8" t="s">
        <v>370</v>
      </c>
      <c r="C58" s="8"/>
      <c r="D58" s="8" t="s">
        <v>371</v>
      </c>
      <c r="E58" s="77"/>
      <c r="F58" s="28"/>
      <c r="G58" s="28"/>
      <c r="H58" s="28"/>
      <c r="I58" s="9"/>
      <c r="M58" s="8" t="s">
        <v>847</v>
      </c>
    </row>
    <row r="59" spans="1:13" ht="15.75">
      <c r="A59" s="49">
        <f t="shared" si="2"/>
        <v>0</v>
      </c>
      <c r="B59" s="13" t="s">
        <v>372</v>
      </c>
      <c r="C59" s="13"/>
      <c r="D59" s="13" t="s">
        <v>373</v>
      </c>
      <c r="E59" s="77"/>
      <c r="F59" s="28"/>
      <c r="G59" s="28"/>
      <c r="H59" s="28"/>
      <c r="I59" s="9"/>
      <c r="M59" s="13" t="s">
        <v>848</v>
      </c>
    </row>
    <row r="60" spans="1:13" ht="15.75">
      <c r="A60" s="49">
        <f t="shared" si="2"/>
        <v>0</v>
      </c>
      <c r="B60" s="8" t="s">
        <v>374</v>
      </c>
      <c r="C60" s="8"/>
      <c r="D60" s="8" t="s">
        <v>375</v>
      </c>
      <c r="E60" s="77"/>
      <c r="F60" s="28"/>
      <c r="G60" s="28"/>
      <c r="H60" s="28"/>
      <c r="I60" s="9"/>
      <c r="M60" s="109" t="s">
        <v>855</v>
      </c>
    </row>
    <row r="61" spans="1:13" ht="15.75">
      <c r="A61" s="49">
        <f t="shared" si="2"/>
        <v>0</v>
      </c>
      <c r="B61" s="17" t="s">
        <v>376</v>
      </c>
      <c r="C61" s="17"/>
      <c r="D61" s="17" t="s">
        <v>249</v>
      </c>
      <c r="E61" s="77"/>
      <c r="F61" s="28"/>
      <c r="G61" s="28"/>
      <c r="H61" s="28"/>
      <c r="I61" s="9"/>
      <c r="M61" s="13" t="s">
        <v>856</v>
      </c>
    </row>
    <row r="62" spans="1:13" ht="15.75">
      <c r="A62" s="49">
        <f t="shared" si="2"/>
        <v>0</v>
      </c>
      <c r="B62" s="17" t="s">
        <v>377</v>
      </c>
      <c r="C62" s="17"/>
      <c r="D62" s="17" t="s">
        <v>378</v>
      </c>
      <c r="E62" s="79"/>
      <c r="F62" s="28"/>
      <c r="G62" s="28"/>
      <c r="H62" s="28"/>
      <c r="I62" s="9"/>
      <c r="M62" s="13" t="s">
        <v>863</v>
      </c>
    </row>
    <row r="63" spans="1:13" ht="15.75">
      <c r="A63" s="49">
        <f t="shared" si="2"/>
        <v>0</v>
      </c>
      <c r="E63" s="77"/>
      <c r="M63" s="13" t="s">
        <v>864</v>
      </c>
    </row>
    <row r="64" spans="1:13" ht="15.75">
      <c r="A64" s="49">
        <f t="shared" si="2"/>
        <v>0</v>
      </c>
      <c r="E64" s="77"/>
      <c r="M64" s="13" t="s">
        <v>874</v>
      </c>
    </row>
    <row r="65" spans="1:13" ht="15.75">
      <c r="A65" s="49">
        <f t="shared" si="2"/>
        <v>0</v>
      </c>
      <c r="E65" s="77"/>
      <c r="M65" s="8" t="s">
        <v>880</v>
      </c>
    </row>
    <row r="66" spans="1:13" ht="15.75">
      <c r="A66" s="49">
        <f t="shared" si="2"/>
        <v>0</v>
      </c>
      <c r="E66" s="77"/>
      <c r="M66" s="13" t="s">
        <v>883</v>
      </c>
    </row>
    <row r="67" spans="1:13" ht="15.75">
      <c r="A67" s="49">
        <f t="shared" si="2"/>
        <v>0</v>
      </c>
      <c r="E67" s="79"/>
      <c r="M67" s="13" t="s">
        <v>884</v>
      </c>
    </row>
    <row r="68" spans="1:13" ht="15.75">
      <c r="A68" s="49">
        <f t="shared" si="2"/>
        <v>0</v>
      </c>
      <c r="E68" s="77"/>
      <c r="M68" s="8" t="s">
        <v>885</v>
      </c>
    </row>
    <row r="69" spans="1:13" ht="15.75">
      <c r="A69" s="49">
        <f t="shared" si="2"/>
        <v>0</v>
      </c>
      <c r="E69" s="77"/>
      <c r="M69" s="130" t="s">
        <v>890</v>
      </c>
    </row>
    <row r="70" spans="1:13" ht="15.75">
      <c r="A70" s="49">
        <f t="shared" si="2"/>
        <v>0</v>
      </c>
      <c r="E70" s="77"/>
      <c r="M70" s="13" t="s">
        <v>891</v>
      </c>
    </row>
    <row r="71" spans="1:13" ht="15.75">
      <c r="A71" s="49">
        <f t="shared" si="2"/>
        <v>0</v>
      </c>
      <c r="E71" s="77"/>
      <c r="M71" s="13" t="s">
        <v>893</v>
      </c>
    </row>
    <row r="72" spans="1:13" ht="15.75">
      <c r="A72" s="49">
        <f t="shared" si="2"/>
        <v>0</v>
      </c>
      <c r="E72" s="77"/>
      <c r="M72" s="8" t="s">
        <v>894</v>
      </c>
    </row>
    <row r="73" spans="1:13" ht="15.75">
      <c r="A73" s="49">
        <f t="shared" si="2"/>
        <v>0</v>
      </c>
      <c r="E73" s="77"/>
      <c r="M73" s="13" t="s">
        <v>895</v>
      </c>
    </row>
    <row r="74" spans="1:13" ht="15.75">
      <c r="A74" s="49">
        <f t="shared" si="2"/>
        <v>0</v>
      </c>
      <c r="E74" s="79"/>
      <c r="M74" s="13" t="s">
        <v>895</v>
      </c>
    </row>
    <row r="75" spans="1:13" ht="15.75">
      <c r="A75" s="49">
        <f t="shared" si="2"/>
        <v>0</v>
      </c>
      <c r="E75" s="77"/>
      <c r="M75" s="13" t="s">
        <v>896</v>
      </c>
    </row>
    <row r="76" spans="1:13" ht="15.75">
      <c r="A76" s="49">
        <f t="shared" si="2"/>
        <v>0</v>
      </c>
      <c r="E76" s="77"/>
      <c r="M76" s="13" t="s">
        <v>897</v>
      </c>
    </row>
    <row r="77" spans="1:13" ht="15.75">
      <c r="A77" s="49">
        <f t="shared" si="2"/>
        <v>0</v>
      </c>
      <c r="E77" s="77"/>
      <c r="M77" s="13" t="s">
        <v>898</v>
      </c>
    </row>
    <row r="78" spans="1:13" ht="15.75">
      <c r="A78" s="49">
        <f t="shared" si="2"/>
        <v>0</v>
      </c>
      <c r="E78" s="77"/>
      <c r="M78" s="13" t="s">
        <v>901</v>
      </c>
    </row>
    <row r="79" spans="1:13" ht="15.75">
      <c r="A79" s="49">
        <f t="shared" si="2"/>
        <v>0</v>
      </c>
      <c r="E79" s="77"/>
      <c r="M79" s="13" t="s">
        <v>902</v>
      </c>
    </row>
    <row r="80" spans="1:13" ht="15.75">
      <c r="A80" s="49">
        <f t="shared" si="2"/>
        <v>0</v>
      </c>
      <c r="E80" s="77"/>
      <c r="M80" s="13" t="s">
        <v>908</v>
      </c>
    </row>
    <row r="81" spans="1:13" ht="15.75">
      <c r="A81" s="49">
        <f t="shared" si="2"/>
        <v>0</v>
      </c>
      <c r="E81" s="79"/>
      <c r="M81" s="13" t="s">
        <v>909</v>
      </c>
    </row>
    <row r="82" spans="1:13" ht="15.75">
      <c r="A82" s="49">
        <f t="shared" si="2"/>
        <v>0</v>
      </c>
      <c r="E82" s="77"/>
      <c r="M82" s="13" t="s">
        <v>912</v>
      </c>
    </row>
    <row r="83" spans="1:13" ht="15.75">
      <c r="A83" s="49">
        <f t="shared" si="2"/>
        <v>0</v>
      </c>
      <c r="E83" s="77"/>
      <c r="M83" s="13" t="s">
        <v>913</v>
      </c>
    </row>
    <row r="84" spans="1:13" ht="15.75">
      <c r="A84" s="49">
        <f t="shared" si="2"/>
        <v>0</v>
      </c>
      <c r="E84" s="77"/>
      <c r="M84" s="52" t="s">
        <v>943</v>
      </c>
    </row>
    <row r="85" spans="1:5" ht="15.75">
      <c r="A85" s="49">
        <f t="shared" si="2"/>
        <v>0</v>
      </c>
      <c r="E85" s="77"/>
    </row>
    <row r="86" spans="1:5" ht="15.75">
      <c r="A86" s="49">
        <f t="shared" si="2"/>
        <v>0</v>
      </c>
      <c r="E86" s="77"/>
    </row>
    <row r="87" spans="1:5" ht="15.75">
      <c r="A87" s="49">
        <f t="shared" si="2"/>
        <v>0</v>
      </c>
      <c r="E87" s="77"/>
    </row>
    <row r="88" spans="1:5" ht="15.75">
      <c r="A88" s="49">
        <f t="shared" si="2"/>
        <v>0</v>
      </c>
      <c r="E88" s="79"/>
    </row>
    <row r="89" spans="1:5" ht="15.75">
      <c r="A89" s="49">
        <f t="shared" si="2"/>
        <v>0</v>
      </c>
      <c r="E89" s="77"/>
    </row>
    <row r="90" spans="1:5" ht="15.75">
      <c r="A90" s="49">
        <f t="shared" si="2"/>
        <v>0</v>
      </c>
      <c r="E90" s="77"/>
    </row>
    <row r="91" spans="1:5" ht="15.75">
      <c r="A91" s="49">
        <f t="shared" si="2"/>
        <v>0</v>
      </c>
      <c r="E91" s="77"/>
    </row>
    <row r="92" spans="1:5" ht="15.75">
      <c r="A92" s="49">
        <f t="shared" si="2"/>
        <v>0</v>
      </c>
      <c r="E92" s="77"/>
    </row>
    <row r="93" spans="1:5" ht="15.75">
      <c r="A93" s="49">
        <f t="shared" si="2"/>
        <v>0</v>
      </c>
      <c r="E93" s="77"/>
    </row>
    <row r="94" spans="1:5" ht="15.75">
      <c r="A94" s="49">
        <f t="shared" si="2"/>
        <v>0</v>
      </c>
      <c r="E94" s="77"/>
    </row>
    <row r="95" spans="1:5" ht="15.75">
      <c r="A95" s="49">
        <f t="shared" si="2"/>
        <v>0</v>
      </c>
      <c r="E95" s="79"/>
    </row>
    <row r="96" spans="1:5" ht="15.75">
      <c r="A96" s="49">
        <f t="shared" si="2"/>
        <v>0</v>
      </c>
      <c r="E96" s="77"/>
    </row>
    <row r="97" spans="1:5" ht="15.75">
      <c r="A97" s="49">
        <f t="shared" si="2"/>
        <v>0</v>
      </c>
      <c r="E97" s="77"/>
    </row>
    <row r="98" spans="1:5" ht="15.75">
      <c r="A98" s="49">
        <f t="shared" si="2"/>
        <v>0</v>
      </c>
      <c r="E98" s="77"/>
    </row>
    <row r="99" ht="15.75">
      <c r="E99" s="77"/>
    </row>
    <row r="100" ht="15.75">
      <c r="E100" s="77"/>
    </row>
    <row r="101" ht="15.75">
      <c r="E101" s="77"/>
    </row>
    <row r="102" ht="15.75">
      <c r="E102" s="79"/>
    </row>
    <row r="103" ht="15.75">
      <c r="E103" s="77"/>
    </row>
    <row r="104" ht="15.75">
      <c r="E104" s="77"/>
    </row>
    <row r="105" ht="15.75">
      <c r="E105" s="77"/>
    </row>
    <row r="106" ht="15.75">
      <c r="E106" s="77"/>
    </row>
    <row r="107" ht="15.75">
      <c r="E107" s="77"/>
    </row>
    <row r="108" ht="15.75">
      <c r="E108" s="77"/>
    </row>
    <row r="109" ht="15.75">
      <c r="E109" s="79"/>
    </row>
    <row r="110" ht="15.75">
      <c r="E110" s="77"/>
    </row>
    <row r="111" ht="15.75">
      <c r="E111" s="77"/>
    </row>
    <row r="112" ht="15.75">
      <c r="E112" s="77"/>
    </row>
    <row r="113" ht="15.75">
      <c r="E113" s="77"/>
    </row>
    <row r="114" ht="15.75">
      <c r="E114" s="77"/>
    </row>
    <row r="115" ht="15.75">
      <c r="E115" s="77"/>
    </row>
    <row r="116" ht="15.75">
      <c r="E116" s="79"/>
    </row>
    <row r="117" ht="15.75">
      <c r="E117" s="77"/>
    </row>
    <row r="118" ht="15.75">
      <c r="E118" s="77"/>
    </row>
    <row r="119" ht="15.75">
      <c r="E119" s="77"/>
    </row>
    <row r="120" ht="15.75">
      <c r="E120" s="77"/>
    </row>
    <row r="121" ht="15.75">
      <c r="E121" s="77"/>
    </row>
    <row r="122" ht="15.75">
      <c r="E122" s="77"/>
    </row>
    <row r="123" ht="15.75">
      <c r="E123" s="79"/>
    </row>
    <row r="124" ht="15.75">
      <c r="E124" s="77"/>
    </row>
    <row r="125" ht="15.75">
      <c r="E125" s="77"/>
    </row>
    <row r="126" ht="15.75">
      <c r="E126" s="77"/>
    </row>
    <row r="127" ht="15.75">
      <c r="E127" s="77"/>
    </row>
    <row r="128" ht="15.75">
      <c r="E128" s="77"/>
    </row>
    <row r="129" ht="15.75">
      <c r="E129" s="77"/>
    </row>
    <row r="130" ht="15.75">
      <c r="E130" s="79"/>
    </row>
    <row r="131" ht="15.75">
      <c r="E131" s="77"/>
    </row>
    <row r="132" ht="15.75">
      <c r="E132" s="77"/>
    </row>
    <row r="133" ht="15.75">
      <c r="E133" s="77"/>
    </row>
    <row r="134" ht="15.75">
      <c r="E134" s="77"/>
    </row>
    <row r="135" ht="15.75">
      <c r="E135" s="77"/>
    </row>
    <row r="136" ht="15.75">
      <c r="E136" s="77"/>
    </row>
    <row r="137" ht="15.75">
      <c r="E137" s="79"/>
    </row>
    <row r="138" ht="15.75">
      <c r="E138" s="77"/>
    </row>
    <row r="139" ht="15.75">
      <c r="E139" s="77"/>
    </row>
    <row r="140" ht="15.75">
      <c r="E140" s="77"/>
    </row>
    <row r="141" ht="15.75">
      <c r="E141" s="77"/>
    </row>
    <row r="142" ht="15.75">
      <c r="E142" s="77"/>
    </row>
    <row r="143" ht="15.75">
      <c r="E143" s="77"/>
    </row>
    <row r="144" ht="15.75">
      <c r="E144" s="79"/>
    </row>
    <row r="145" ht="15.75">
      <c r="E145" s="77"/>
    </row>
    <row r="146" ht="15.75">
      <c r="E146" s="77"/>
    </row>
  </sheetData>
  <sheetProtection/>
  <hyperlinks>
    <hyperlink ref="K5" r:id="rId1" display="lise@trollkjerringa.com"/>
  </hyperlinks>
  <printOptions/>
  <pageMargins left="0.7" right="0.7" top="0.787401575" bottom="0.787401575" header="0.3" footer="0.3"/>
  <pageSetup horizontalDpi="600" verticalDpi="6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1">
      <selection activeCell="J3" sqref="J3"/>
    </sheetView>
  </sheetViews>
  <sheetFormatPr defaultColWidth="11.421875" defaultRowHeight="15"/>
  <cols>
    <col min="1" max="1" width="7.140625" style="47" bestFit="1" customWidth="1"/>
    <col min="2" max="2" width="21.7109375" style="4" bestFit="1" customWidth="1"/>
    <col min="3" max="3" width="21.7109375" style="38" customWidth="1"/>
    <col min="4" max="4" width="22.28125" style="4" bestFit="1" customWidth="1"/>
    <col min="5" max="5" width="5.28125" style="4" bestFit="1" customWidth="1"/>
    <col min="6" max="8" width="6.57421875" style="4" bestFit="1" customWidth="1"/>
    <col min="9" max="9" width="11.421875" style="4" customWidth="1"/>
    <col min="10" max="10" width="46.28125" style="4" bestFit="1" customWidth="1"/>
    <col min="11" max="12" width="11.421875" style="4" customWidth="1"/>
    <col min="13" max="13" width="39.00390625" style="4" bestFit="1" customWidth="1"/>
    <col min="14" max="16384" width="11.421875" style="4" customWidth="1"/>
  </cols>
  <sheetData>
    <row r="1" spans="1:13" ht="15.75">
      <c r="A1" s="46" t="s">
        <v>379</v>
      </c>
      <c r="B1" s="46"/>
      <c r="C1" s="123"/>
      <c r="D1" s="46"/>
      <c r="E1" s="46"/>
      <c r="F1" s="46"/>
      <c r="G1" s="46"/>
      <c r="H1" s="46"/>
      <c r="M1" s="28"/>
    </row>
    <row r="2" spans="1:13" s="24" customFormat="1" ht="15.75">
      <c r="A2" s="47" t="s">
        <v>0</v>
      </c>
      <c r="B2" s="48" t="s">
        <v>2</v>
      </c>
      <c r="C2" s="124" t="s">
        <v>657</v>
      </c>
      <c r="D2" s="48" t="s">
        <v>3</v>
      </c>
      <c r="E2" s="76" t="s">
        <v>4</v>
      </c>
      <c r="F2" s="48" t="s">
        <v>5</v>
      </c>
      <c r="G2" s="48" t="s">
        <v>6</v>
      </c>
      <c r="H2" s="48" t="s">
        <v>7</v>
      </c>
      <c r="I2" s="24" t="s">
        <v>655</v>
      </c>
      <c r="M2" s="28"/>
    </row>
    <row r="3" spans="1:13" s="24" customFormat="1" ht="15.75">
      <c r="A3" s="49">
        <f aca="true" t="shared" si="0" ref="A3:A8">SUM(E3+F3+G3+H3+I3)</f>
        <v>377</v>
      </c>
      <c r="B3" s="8" t="s">
        <v>345</v>
      </c>
      <c r="C3" s="37"/>
      <c r="D3" s="8" t="s">
        <v>165</v>
      </c>
      <c r="E3" s="79"/>
      <c r="F3" s="13">
        <v>95</v>
      </c>
      <c r="G3" s="8">
        <v>95</v>
      </c>
      <c r="H3" s="13">
        <v>93</v>
      </c>
      <c r="I3" s="9">
        <v>94</v>
      </c>
      <c r="J3" s="28"/>
      <c r="K3" s="26"/>
      <c r="M3" s="28"/>
    </row>
    <row r="4" spans="1:13" s="24" customFormat="1" ht="15.75">
      <c r="A4" s="49">
        <f t="shared" si="0"/>
        <v>364</v>
      </c>
      <c r="B4" s="8" t="s">
        <v>363</v>
      </c>
      <c r="C4" s="8"/>
      <c r="D4" s="8" t="s">
        <v>364</v>
      </c>
      <c r="E4" s="77"/>
      <c r="F4" s="13">
        <v>92</v>
      </c>
      <c r="G4" s="13">
        <v>87</v>
      </c>
      <c r="H4" s="13">
        <v>88</v>
      </c>
      <c r="I4" s="4">
        <v>97</v>
      </c>
      <c r="J4" s="28"/>
      <c r="K4" s="4"/>
      <c r="L4" s="9"/>
      <c r="M4" s="69"/>
    </row>
    <row r="5" spans="1:13" ht="15.75">
      <c r="A5" s="49">
        <f t="shared" si="0"/>
        <v>361</v>
      </c>
      <c r="B5" s="17" t="s">
        <v>386</v>
      </c>
      <c r="C5" s="125"/>
      <c r="D5" s="17" t="s">
        <v>151</v>
      </c>
      <c r="E5" s="79"/>
      <c r="F5" s="28">
        <v>91</v>
      </c>
      <c r="G5" s="28">
        <v>90</v>
      </c>
      <c r="H5" s="28">
        <v>90</v>
      </c>
      <c r="I5" s="4">
        <v>90</v>
      </c>
      <c r="K5" s="24"/>
      <c r="L5" s="9"/>
      <c r="M5" s="70"/>
    </row>
    <row r="6" spans="1:13" ht="15.75">
      <c r="A6" s="49">
        <f t="shared" si="0"/>
        <v>355</v>
      </c>
      <c r="B6" s="17" t="s">
        <v>384</v>
      </c>
      <c r="C6" s="177"/>
      <c r="D6" s="17" t="s">
        <v>165</v>
      </c>
      <c r="E6" s="79">
        <v>91</v>
      </c>
      <c r="F6" s="28">
        <v>90</v>
      </c>
      <c r="G6" s="28">
        <v>91</v>
      </c>
      <c r="H6" s="28"/>
      <c r="I6" s="4">
        <v>83</v>
      </c>
      <c r="J6" s="23" t="s">
        <v>14</v>
      </c>
      <c r="K6" s="23" t="s">
        <v>17</v>
      </c>
      <c r="L6" s="9"/>
      <c r="M6" s="71"/>
    </row>
    <row r="7" spans="1:13" ht="15.75">
      <c r="A7" s="49">
        <f t="shared" si="0"/>
        <v>337</v>
      </c>
      <c r="B7" s="17" t="s">
        <v>391</v>
      </c>
      <c r="C7" s="69">
        <v>366606</v>
      </c>
      <c r="D7" s="17" t="s">
        <v>109</v>
      </c>
      <c r="E7" s="79">
        <v>88</v>
      </c>
      <c r="F7" s="28">
        <v>83</v>
      </c>
      <c r="G7" s="28">
        <v>81</v>
      </c>
      <c r="H7" s="28"/>
      <c r="I7" s="4">
        <v>85</v>
      </c>
      <c r="J7" s="28"/>
      <c r="K7" s="24"/>
      <c r="L7" s="9"/>
      <c r="M7" s="66"/>
    </row>
    <row r="8" spans="1:13" ht="15.75">
      <c r="A8" s="49">
        <f t="shared" si="0"/>
        <v>331</v>
      </c>
      <c r="B8" s="4" t="s">
        <v>349</v>
      </c>
      <c r="D8" s="4" t="s">
        <v>340</v>
      </c>
      <c r="E8" s="78">
        <v>88</v>
      </c>
      <c r="F8" s="13">
        <v>85</v>
      </c>
      <c r="G8" s="13">
        <v>87</v>
      </c>
      <c r="H8" s="13"/>
      <c r="I8" s="4">
        <v>71</v>
      </c>
      <c r="J8" s="23" t="s">
        <v>23</v>
      </c>
      <c r="K8" s="9"/>
      <c r="M8" s="69"/>
    </row>
    <row r="9" spans="1:16" ht="15.75">
      <c r="A9" s="49">
        <f>SUM(E9+F9+G9+H9)</f>
        <v>280</v>
      </c>
      <c r="B9" s="14" t="s">
        <v>699</v>
      </c>
      <c r="C9" s="8"/>
      <c r="D9" s="8" t="s">
        <v>579</v>
      </c>
      <c r="E9" s="28">
        <v>95</v>
      </c>
      <c r="F9" s="13">
        <v>91</v>
      </c>
      <c r="G9" s="8">
        <v>94</v>
      </c>
      <c r="H9" s="13"/>
      <c r="J9" s="28"/>
      <c r="L9" s="26"/>
      <c r="M9" s="72"/>
      <c r="N9" s="22"/>
      <c r="O9" s="9"/>
      <c r="P9" s="9"/>
    </row>
    <row r="10" spans="1:16" ht="15.75">
      <c r="A10" s="49">
        <f>SUM(E10+F10+G10+H10+I10)</f>
        <v>273</v>
      </c>
      <c r="B10" s="4" t="s">
        <v>396</v>
      </c>
      <c r="D10" s="4" t="s">
        <v>700</v>
      </c>
      <c r="E10" s="77"/>
      <c r="F10" s="28">
        <v>88</v>
      </c>
      <c r="G10" s="28">
        <v>88</v>
      </c>
      <c r="H10" s="28">
        <v>97</v>
      </c>
      <c r="J10" s="28"/>
      <c r="K10" s="24"/>
      <c r="L10" s="9"/>
      <c r="M10" s="28" t="s">
        <v>656</v>
      </c>
      <c r="N10" s="26"/>
      <c r="O10" s="9"/>
      <c r="P10" s="9"/>
    </row>
    <row r="11" spans="1:13" ht="15.75">
      <c r="A11" s="49">
        <f>SUM(E11+F11+G11+H11+I11)</f>
        <v>273</v>
      </c>
      <c r="B11" s="8" t="s">
        <v>387</v>
      </c>
      <c r="C11" s="178"/>
      <c r="D11" s="8" t="s">
        <v>340</v>
      </c>
      <c r="E11" s="77"/>
      <c r="F11" s="28">
        <v>92</v>
      </c>
      <c r="G11" s="28">
        <v>88</v>
      </c>
      <c r="H11" s="28">
        <v>93</v>
      </c>
      <c r="J11" s="28"/>
      <c r="K11" s="29"/>
      <c r="L11" s="9"/>
      <c r="M11" s="14" t="s">
        <v>658</v>
      </c>
    </row>
    <row r="12" spans="1:13" ht="15.75">
      <c r="A12" s="49">
        <f>SUM(E12+F12+G12+H12+I12)</f>
        <v>269</v>
      </c>
      <c r="B12" s="17" t="s">
        <v>559</v>
      </c>
      <c r="C12" s="125"/>
      <c r="D12" s="17" t="s">
        <v>53</v>
      </c>
      <c r="E12" s="79">
        <v>88</v>
      </c>
      <c r="F12" s="8">
        <v>87</v>
      </c>
      <c r="G12" s="8">
        <v>94</v>
      </c>
      <c r="H12" s="8"/>
      <c r="J12" s="50" t="s">
        <v>20</v>
      </c>
      <c r="K12" s="24"/>
      <c r="L12" s="9"/>
      <c r="M12" s="69" t="s">
        <v>659</v>
      </c>
    </row>
    <row r="13" spans="1:13" ht="15.75">
      <c r="A13" s="49">
        <f>SUM(E13+F13+G13+H13)</f>
        <v>260</v>
      </c>
      <c r="B13" s="8" t="s">
        <v>350</v>
      </c>
      <c r="C13" s="8"/>
      <c r="D13" s="8" t="s">
        <v>11</v>
      </c>
      <c r="E13" s="77">
        <v>87</v>
      </c>
      <c r="F13" s="13">
        <v>86</v>
      </c>
      <c r="G13" s="13">
        <v>87</v>
      </c>
      <c r="H13" s="13"/>
      <c r="I13" s="4">
        <v>81</v>
      </c>
      <c r="J13" s="28"/>
      <c r="L13" s="9"/>
      <c r="M13" s="69" t="s">
        <v>660</v>
      </c>
    </row>
    <row r="14" spans="1:13" ht="15.75">
      <c r="A14" s="49">
        <f>SUM(E14+F14+G14+H14+I14)</f>
        <v>257</v>
      </c>
      <c r="B14" s="8" t="s">
        <v>380</v>
      </c>
      <c r="C14" s="37"/>
      <c r="D14" s="8" t="s">
        <v>520</v>
      </c>
      <c r="E14" s="77"/>
      <c r="F14" s="28">
        <v>84</v>
      </c>
      <c r="G14" s="28">
        <v>87</v>
      </c>
      <c r="H14" s="28">
        <v>86</v>
      </c>
      <c r="I14" s="24"/>
      <c r="J14" s="24"/>
      <c r="K14" s="9"/>
      <c r="M14" s="69" t="s">
        <v>663</v>
      </c>
    </row>
    <row r="15" spans="1:13" ht="15.75">
      <c r="A15" s="49">
        <f>SUM(E15+F15+G15+H15)</f>
        <v>252</v>
      </c>
      <c r="B15" s="8" t="s">
        <v>792</v>
      </c>
      <c r="C15" s="37"/>
      <c r="D15" s="8" t="s">
        <v>165</v>
      </c>
      <c r="E15" s="77"/>
      <c r="F15" s="8">
        <v>83</v>
      </c>
      <c r="G15" s="13">
        <v>84</v>
      </c>
      <c r="H15" s="13">
        <v>85</v>
      </c>
      <c r="J15" s="9"/>
      <c r="M15" s="69" t="s">
        <v>664</v>
      </c>
    </row>
    <row r="16" spans="1:13" ht="15.75">
      <c r="A16" s="49">
        <f>SUM(E16+F16+G16+H16+I16)</f>
        <v>242</v>
      </c>
      <c r="B16" s="13" t="s">
        <v>385</v>
      </c>
      <c r="C16" s="39"/>
      <c r="D16" s="13" t="s">
        <v>109</v>
      </c>
      <c r="E16" s="77">
        <v>82</v>
      </c>
      <c r="F16" s="28">
        <v>79</v>
      </c>
      <c r="G16" s="28"/>
      <c r="H16" s="28"/>
      <c r="I16" s="4">
        <v>81</v>
      </c>
      <c r="K16" s="9"/>
      <c r="M16" s="28" t="s">
        <v>665</v>
      </c>
    </row>
    <row r="17" spans="1:13" ht="15.75">
      <c r="A17" s="49">
        <f>SUM(E17+F17+G17+H17)</f>
        <v>233</v>
      </c>
      <c r="B17" s="13" t="s">
        <v>354</v>
      </c>
      <c r="C17" s="13"/>
      <c r="D17" s="13" t="s">
        <v>340</v>
      </c>
      <c r="E17" s="77"/>
      <c r="F17" s="13">
        <v>79</v>
      </c>
      <c r="G17" s="8">
        <v>77</v>
      </c>
      <c r="H17" s="8">
        <v>77</v>
      </c>
      <c r="J17" s="28"/>
      <c r="L17" s="29"/>
      <c r="M17" s="69" t="s">
        <v>693</v>
      </c>
    </row>
    <row r="18" spans="1:15" ht="15.75">
      <c r="A18" s="49">
        <f>SUM(E18+F18+G18+H18)</f>
        <v>167</v>
      </c>
      <c r="B18" s="8" t="s">
        <v>554</v>
      </c>
      <c r="C18" s="125"/>
      <c r="D18" s="8" t="s">
        <v>555</v>
      </c>
      <c r="E18" s="79"/>
      <c r="F18" s="13">
        <v>82</v>
      </c>
      <c r="G18" s="13">
        <v>85</v>
      </c>
      <c r="H18" s="13"/>
      <c r="J18" s="28"/>
      <c r="L18" s="29"/>
      <c r="M18" s="69" t="s">
        <v>694</v>
      </c>
      <c r="N18" s="29"/>
      <c r="O18" s="29"/>
    </row>
    <row r="19" spans="1:15" ht="15.75">
      <c r="A19" s="49">
        <f>SUM(E19+F19+G19+H19+I19)</f>
        <v>155</v>
      </c>
      <c r="B19" s="17" t="s">
        <v>390</v>
      </c>
      <c r="C19" s="125"/>
      <c r="D19" s="17" t="s">
        <v>340</v>
      </c>
      <c r="E19" s="79"/>
      <c r="F19" s="28">
        <v>79</v>
      </c>
      <c r="G19" s="28">
        <v>76</v>
      </c>
      <c r="H19" s="28"/>
      <c r="J19" s="53"/>
      <c r="M19" s="69" t="s">
        <v>697</v>
      </c>
      <c r="N19" s="29"/>
      <c r="O19" s="29"/>
    </row>
    <row r="20" spans="1:15" ht="15.75">
      <c r="A20" s="49">
        <f>SUM(E20+F20+G20+H20+I20)</f>
        <v>83</v>
      </c>
      <c r="B20" s="8" t="s">
        <v>382</v>
      </c>
      <c r="C20" s="37"/>
      <c r="D20" s="8" t="s">
        <v>11</v>
      </c>
      <c r="E20" s="77"/>
      <c r="F20" s="28">
        <v>83</v>
      </c>
      <c r="G20" s="28"/>
      <c r="H20" s="28"/>
      <c r="J20" s="24"/>
      <c r="M20" s="69" t="s">
        <v>703</v>
      </c>
      <c r="N20" s="29"/>
      <c r="O20" s="29"/>
    </row>
    <row r="21" spans="1:15" ht="15.75">
      <c r="A21" s="49">
        <f>SUM(E21+F21+G21+H21+I21)</f>
        <v>81</v>
      </c>
      <c r="B21" s="17" t="s">
        <v>402</v>
      </c>
      <c r="C21" s="125"/>
      <c r="D21" s="17" t="s">
        <v>48</v>
      </c>
      <c r="E21" s="79">
        <v>81</v>
      </c>
      <c r="F21" s="9"/>
      <c r="G21" s="28"/>
      <c r="H21" s="28"/>
      <c r="J21" s="45"/>
      <c r="K21" s="26"/>
      <c r="M21" s="28" t="s">
        <v>705</v>
      </c>
      <c r="N21" s="29"/>
      <c r="O21" s="29"/>
    </row>
    <row r="22" spans="1:15" ht="15.75">
      <c r="A22" s="49">
        <f>SUM(E22+F22+G22+H22)</f>
        <v>75</v>
      </c>
      <c r="B22" s="8" t="s">
        <v>877</v>
      </c>
      <c r="C22" s="37"/>
      <c r="D22" s="8" t="s">
        <v>136</v>
      </c>
      <c r="E22" s="77"/>
      <c r="F22" s="8">
        <v>75</v>
      </c>
      <c r="G22" s="8"/>
      <c r="H22" s="13"/>
      <c r="J22" s="9"/>
      <c r="M22" s="28" t="s">
        <v>708</v>
      </c>
      <c r="N22" s="29"/>
      <c r="O22" s="29"/>
    </row>
    <row r="23" spans="1:15" ht="15.75">
      <c r="A23" s="49">
        <f>SUM(E23+F23+G23+H23)</f>
        <v>61</v>
      </c>
      <c r="B23" s="8" t="s">
        <v>807</v>
      </c>
      <c r="C23" s="37"/>
      <c r="D23" s="8"/>
      <c r="E23" s="77"/>
      <c r="F23" s="13">
        <v>61</v>
      </c>
      <c r="G23" s="13"/>
      <c r="H23" s="13"/>
      <c r="J23" s="28"/>
      <c r="L23" s="29"/>
      <c r="M23" s="45" t="s">
        <v>710</v>
      </c>
      <c r="N23" s="29"/>
      <c r="O23" s="29"/>
    </row>
    <row r="24" spans="1:15" ht="15.75">
      <c r="A24" s="49">
        <f>SUM(E24+F24+G24+H24)</f>
        <v>36</v>
      </c>
      <c r="B24" s="8" t="s">
        <v>808</v>
      </c>
      <c r="C24" s="37"/>
      <c r="D24" s="8"/>
      <c r="E24" s="77"/>
      <c r="F24" s="13">
        <v>36</v>
      </c>
      <c r="G24" s="8"/>
      <c r="H24" s="8"/>
      <c r="J24" s="28"/>
      <c r="L24" s="29"/>
      <c r="M24" s="45" t="s">
        <v>719</v>
      </c>
      <c r="N24" s="29"/>
      <c r="O24" s="29"/>
    </row>
    <row r="25" spans="1:15" ht="15.75">
      <c r="A25" s="49">
        <f aca="true" t="shared" si="1" ref="A25:A39">SUM(E25+F25+G25+H25+I25)</f>
        <v>0</v>
      </c>
      <c r="B25" s="17" t="s">
        <v>383</v>
      </c>
      <c r="C25" s="126">
        <v>353956</v>
      </c>
      <c r="D25" s="17" t="s">
        <v>358</v>
      </c>
      <c r="E25" s="79"/>
      <c r="F25" s="28"/>
      <c r="G25" s="28"/>
      <c r="H25" s="28"/>
      <c r="K25" s="28"/>
      <c r="L25" s="29"/>
      <c r="M25" s="4" t="s">
        <v>720</v>
      </c>
      <c r="N25" s="29"/>
      <c r="O25" s="29"/>
    </row>
    <row r="26" spans="1:15" ht="15.75">
      <c r="A26" s="49">
        <f t="shared" si="1"/>
        <v>0</v>
      </c>
      <c r="B26" s="8" t="s">
        <v>388</v>
      </c>
      <c r="C26" s="37"/>
      <c r="D26" s="8" t="s">
        <v>38</v>
      </c>
      <c r="E26" s="77"/>
      <c r="F26" s="9"/>
      <c r="G26" s="28"/>
      <c r="H26" s="28"/>
      <c r="J26" s="52"/>
      <c r="K26" s="29"/>
      <c r="L26" s="29"/>
      <c r="M26" s="4" t="s">
        <v>725</v>
      </c>
      <c r="N26" s="29"/>
      <c r="O26" s="29"/>
    </row>
    <row r="27" spans="1:15" ht="15.75">
      <c r="A27" s="49">
        <f t="shared" si="1"/>
        <v>0</v>
      </c>
      <c r="B27" s="8" t="s">
        <v>389</v>
      </c>
      <c r="C27" s="37"/>
      <c r="D27" s="8" t="s">
        <v>151</v>
      </c>
      <c r="E27" s="77"/>
      <c r="F27" s="28"/>
      <c r="G27" s="28"/>
      <c r="H27" s="28"/>
      <c r="I27" s="24"/>
      <c r="J27" s="9"/>
      <c r="K27" s="29"/>
      <c r="L27" s="88"/>
      <c r="M27" s="4" t="s">
        <v>726</v>
      </c>
      <c r="N27" s="88"/>
      <c r="O27" s="29"/>
    </row>
    <row r="28" spans="1:13" ht="15.75">
      <c r="A28" s="49">
        <f t="shared" si="1"/>
        <v>0</v>
      </c>
      <c r="B28" s="17" t="s">
        <v>400</v>
      </c>
      <c r="C28" s="125"/>
      <c r="D28" s="8" t="s">
        <v>642</v>
      </c>
      <c r="E28" s="77"/>
      <c r="F28" s="9"/>
      <c r="G28" s="28"/>
      <c r="H28" s="28"/>
      <c r="J28" s="28"/>
      <c r="M28" t="s">
        <v>728</v>
      </c>
    </row>
    <row r="29" spans="1:13" ht="15.75">
      <c r="A29" s="49">
        <f t="shared" si="1"/>
        <v>0</v>
      </c>
      <c r="B29" s="4" t="s">
        <v>610</v>
      </c>
      <c r="D29" s="4" t="s">
        <v>136</v>
      </c>
      <c r="E29" s="78"/>
      <c r="F29" s="28"/>
      <c r="G29" s="28"/>
      <c r="H29" s="28"/>
      <c r="J29" s="9"/>
      <c r="M29" s="128" t="s">
        <v>740</v>
      </c>
    </row>
    <row r="30" spans="1:13" ht="15.75">
      <c r="A30" s="49">
        <f t="shared" si="1"/>
        <v>0</v>
      </c>
      <c r="B30" s="8" t="s">
        <v>381</v>
      </c>
      <c r="C30" s="37"/>
      <c r="D30" s="8" t="s">
        <v>19</v>
      </c>
      <c r="E30" s="78"/>
      <c r="G30" s="8"/>
      <c r="H30" s="13"/>
      <c r="J30" s="28"/>
      <c r="L30" s="26"/>
      <c r="M30" s="128" t="s">
        <v>741</v>
      </c>
    </row>
    <row r="31" spans="1:13" ht="15.75">
      <c r="A31" s="49">
        <f t="shared" si="1"/>
        <v>0</v>
      </c>
      <c r="B31" s="8" t="s">
        <v>392</v>
      </c>
      <c r="C31" s="37"/>
      <c r="D31" s="8" t="s">
        <v>393</v>
      </c>
      <c r="E31" s="77"/>
      <c r="F31" s="28"/>
      <c r="G31" s="28"/>
      <c r="H31" s="28"/>
      <c r="J31" s="53"/>
      <c r="M31" s="28" t="s">
        <v>747</v>
      </c>
    </row>
    <row r="32" spans="1:13" ht="15.75">
      <c r="A32" s="49">
        <f t="shared" si="1"/>
        <v>0</v>
      </c>
      <c r="B32" s="17" t="s">
        <v>394</v>
      </c>
      <c r="C32" s="125"/>
      <c r="D32" s="17" t="s">
        <v>340</v>
      </c>
      <c r="E32" s="77"/>
      <c r="F32" s="28"/>
      <c r="G32" s="28"/>
      <c r="H32" s="28"/>
      <c r="J32" s="28"/>
      <c r="K32" s="29"/>
      <c r="M32" s="9" t="s">
        <v>750</v>
      </c>
    </row>
    <row r="33" spans="1:13" ht="15.75">
      <c r="A33" s="49">
        <f t="shared" si="1"/>
        <v>0</v>
      </c>
      <c r="B33" s="4" t="s">
        <v>395</v>
      </c>
      <c r="D33" s="8" t="s">
        <v>186</v>
      </c>
      <c r="E33" s="79"/>
      <c r="F33" s="28"/>
      <c r="G33" s="28"/>
      <c r="H33" s="28"/>
      <c r="J33" s="28"/>
      <c r="K33" s="29"/>
      <c r="M33" s="9" t="s">
        <v>756</v>
      </c>
    </row>
    <row r="34" spans="1:13" ht="15.75">
      <c r="A34" s="49">
        <f t="shared" si="1"/>
        <v>0</v>
      </c>
      <c r="B34" s="13" t="s">
        <v>397</v>
      </c>
      <c r="C34" s="39"/>
      <c r="D34" s="8" t="s">
        <v>129</v>
      </c>
      <c r="E34" s="78"/>
      <c r="F34" s="28"/>
      <c r="G34" s="28"/>
      <c r="H34" s="28"/>
      <c r="J34" s="28"/>
      <c r="K34" s="29"/>
      <c r="M34" s="28" t="s">
        <v>760</v>
      </c>
    </row>
    <row r="35" spans="1:13" ht="15.75">
      <c r="A35" s="49">
        <f t="shared" si="1"/>
        <v>0</v>
      </c>
      <c r="B35" s="17" t="s">
        <v>398</v>
      </c>
      <c r="C35" s="125"/>
      <c r="D35" s="17" t="s">
        <v>525</v>
      </c>
      <c r="E35" s="77"/>
      <c r="F35" s="9"/>
      <c r="G35" s="28"/>
      <c r="H35" s="28"/>
      <c r="J35" s="28"/>
      <c r="K35" s="29"/>
      <c r="M35" s="4" t="s">
        <v>761</v>
      </c>
    </row>
    <row r="36" spans="1:13" ht="15.75">
      <c r="A36" s="49">
        <f t="shared" si="1"/>
        <v>0</v>
      </c>
      <c r="B36" s="4" t="s">
        <v>399</v>
      </c>
      <c r="D36" s="4" t="s">
        <v>129</v>
      </c>
      <c r="E36" s="79"/>
      <c r="F36" s="28"/>
      <c r="G36" s="28"/>
      <c r="H36" s="28"/>
      <c r="J36" s="28"/>
      <c r="M36" s="20" t="s">
        <v>768</v>
      </c>
    </row>
    <row r="37" spans="1:13" ht="15.75">
      <c r="A37" s="49">
        <f t="shared" si="1"/>
        <v>0</v>
      </c>
      <c r="B37" s="8" t="s">
        <v>369</v>
      </c>
      <c r="C37" s="37"/>
      <c r="D37" s="8" t="s">
        <v>229</v>
      </c>
      <c r="E37" s="78"/>
      <c r="F37" s="9"/>
      <c r="G37" s="28"/>
      <c r="H37" s="28"/>
      <c r="J37" s="28"/>
      <c r="M37" s="28" t="s">
        <v>769</v>
      </c>
    </row>
    <row r="38" spans="1:13" ht="15.75">
      <c r="A38" s="49">
        <f t="shared" si="1"/>
        <v>0</v>
      </c>
      <c r="B38" s="8" t="s">
        <v>401</v>
      </c>
      <c r="C38" s="37"/>
      <c r="D38" s="8" t="s">
        <v>129</v>
      </c>
      <c r="E38" s="77"/>
      <c r="F38" s="28"/>
      <c r="G38" s="28"/>
      <c r="H38" s="28"/>
      <c r="J38" s="28"/>
      <c r="M38" t="s">
        <v>786</v>
      </c>
    </row>
    <row r="39" spans="1:13" ht="15.75">
      <c r="A39" s="49">
        <f t="shared" si="1"/>
        <v>0</v>
      </c>
      <c r="B39" s="4" t="s">
        <v>403</v>
      </c>
      <c r="D39" s="4" t="s">
        <v>129</v>
      </c>
      <c r="E39" s="77"/>
      <c r="F39" s="28"/>
      <c r="G39" s="28"/>
      <c r="H39" s="28"/>
      <c r="J39" s="28"/>
      <c r="K39" s="32"/>
      <c r="M39" s="28" t="s">
        <v>787</v>
      </c>
    </row>
    <row r="40" spans="1:13" ht="15.75">
      <c r="A40" s="49">
        <f aca="true" t="shared" si="2" ref="A40:A75">SUM(E40+F40+G40+H40)</f>
        <v>0</v>
      </c>
      <c r="B40" s="8"/>
      <c r="C40" s="37"/>
      <c r="D40" s="8"/>
      <c r="E40" s="28"/>
      <c r="F40" s="13"/>
      <c r="G40" s="13"/>
      <c r="H40" s="13"/>
      <c r="J40" s="28"/>
      <c r="M40" s="89" t="s">
        <v>791</v>
      </c>
    </row>
    <row r="41" spans="1:13" ht="15.75">
      <c r="A41" s="49">
        <f t="shared" si="2"/>
        <v>0</v>
      </c>
      <c r="B41" s="8"/>
      <c r="C41" s="37"/>
      <c r="D41" s="8"/>
      <c r="E41" s="28"/>
      <c r="F41" s="13"/>
      <c r="G41" s="13"/>
      <c r="H41" s="13"/>
      <c r="J41" s="28"/>
      <c r="M41" s="20" t="s">
        <v>794</v>
      </c>
    </row>
    <row r="42" spans="1:13" ht="15.75">
      <c r="A42" s="49">
        <f t="shared" si="2"/>
        <v>0</v>
      </c>
      <c r="B42" s="13"/>
      <c r="C42" s="39"/>
      <c r="D42" s="13"/>
      <c r="E42" s="28"/>
      <c r="F42" s="8"/>
      <c r="G42" s="13"/>
      <c r="H42" s="13"/>
      <c r="J42" s="28"/>
      <c r="M42" s="14" t="s">
        <v>797</v>
      </c>
    </row>
    <row r="43" spans="1:13" ht="15.75">
      <c r="A43" s="49">
        <f t="shared" si="2"/>
        <v>0</v>
      </c>
      <c r="B43" s="13"/>
      <c r="C43" s="39"/>
      <c r="D43" s="13"/>
      <c r="E43" s="28"/>
      <c r="F43" s="13"/>
      <c r="G43" s="13"/>
      <c r="H43" s="13"/>
      <c r="J43" s="28"/>
      <c r="M43" t="s">
        <v>798</v>
      </c>
    </row>
    <row r="44" spans="1:13" ht="15.75">
      <c r="A44" s="49">
        <f t="shared" si="2"/>
        <v>0</v>
      </c>
      <c r="B44" s="8"/>
      <c r="C44" s="37"/>
      <c r="D44" s="8"/>
      <c r="E44" s="28"/>
      <c r="F44" s="13"/>
      <c r="G44" s="13"/>
      <c r="H44" s="13"/>
      <c r="J44" s="9"/>
      <c r="M44" s="9" t="s">
        <v>801</v>
      </c>
    </row>
    <row r="45" spans="1:13" ht="15.75">
      <c r="A45" s="49">
        <f t="shared" si="2"/>
        <v>0</v>
      </c>
      <c r="B45" s="8"/>
      <c r="C45" s="37"/>
      <c r="D45" s="8"/>
      <c r="E45" s="28"/>
      <c r="F45" s="13"/>
      <c r="G45" s="13"/>
      <c r="H45" s="13"/>
      <c r="J45" s="28"/>
      <c r="M45" s="93" t="s">
        <v>802</v>
      </c>
    </row>
    <row r="46" spans="1:13" ht="15.75">
      <c r="A46" s="49">
        <f t="shared" si="2"/>
        <v>0</v>
      </c>
      <c r="B46" s="8"/>
      <c r="C46" s="37"/>
      <c r="D46" s="8"/>
      <c r="E46" s="28"/>
      <c r="F46" s="13"/>
      <c r="G46" s="8"/>
      <c r="H46" s="13"/>
      <c r="J46" s="9"/>
      <c r="M46" s="34" t="s">
        <v>806</v>
      </c>
    </row>
    <row r="47" spans="1:13" ht="15.75">
      <c r="A47" s="49">
        <f t="shared" si="2"/>
        <v>0</v>
      </c>
      <c r="B47" s="8"/>
      <c r="C47" s="37"/>
      <c r="D47" s="8"/>
      <c r="E47" s="28"/>
      <c r="F47" s="8"/>
      <c r="G47" s="13"/>
      <c r="H47" s="13"/>
      <c r="J47" s="9"/>
      <c r="M47" s="20" t="s">
        <v>809</v>
      </c>
    </row>
    <row r="48" spans="1:13" ht="15.75">
      <c r="A48" s="49">
        <f t="shared" si="2"/>
        <v>0</v>
      </c>
      <c r="B48" s="8"/>
      <c r="C48" s="37"/>
      <c r="D48" s="8"/>
      <c r="E48" s="8"/>
      <c r="F48" s="13"/>
      <c r="G48" s="8"/>
      <c r="H48" s="8"/>
      <c r="J48" s="9"/>
      <c r="M48" t="s">
        <v>810</v>
      </c>
    </row>
    <row r="49" spans="1:13" ht="15.75">
      <c r="A49" s="49">
        <f t="shared" si="2"/>
        <v>0</v>
      </c>
      <c r="B49" s="8"/>
      <c r="C49" s="37"/>
      <c r="D49" s="8"/>
      <c r="E49" s="8"/>
      <c r="F49" s="13"/>
      <c r="G49" s="13"/>
      <c r="H49" s="13"/>
      <c r="J49" s="34"/>
      <c r="M49" s="89" t="s">
        <v>812</v>
      </c>
    </row>
    <row r="50" spans="1:13" ht="15.75">
      <c r="A50" s="49">
        <f t="shared" si="2"/>
        <v>0</v>
      </c>
      <c r="B50" s="8"/>
      <c r="C50" s="37"/>
      <c r="D50" s="8"/>
      <c r="E50" s="8"/>
      <c r="F50" s="13"/>
      <c r="G50" s="13"/>
      <c r="H50" s="13"/>
      <c r="J50" s="9"/>
      <c r="M50" s="89" t="s">
        <v>815</v>
      </c>
    </row>
    <row r="51" spans="1:13" ht="15.75">
      <c r="A51" s="49">
        <f t="shared" si="2"/>
        <v>0</v>
      </c>
      <c r="B51" s="13"/>
      <c r="C51" s="39"/>
      <c r="D51" s="13"/>
      <c r="E51" s="13"/>
      <c r="F51" s="13"/>
      <c r="G51" s="13"/>
      <c r="H51" s="13"/>
      <c r="J51" s="9"/>
      <c r="M51" s="89" t="s">
        <v>818</v>
      </c>
    </row>
    <row r="52" spans="1:13" ht="15.75">
      <c r="A52" s="49">
        <f t="shared" si="2"/>
        <v>0</v>
      </c>
      <c r="B52" s="8"/>
      <c r="C52" s="37"/>
      <c r="D52" s="8"/>
      <c r="E52" s="8"/>
      <c r="F52" s="13"/>
      <c r="G52" s="13"/>
      <c r="H52" s="13"/>
      <c r="J52" s="28"/>
      <c r="M52" s="130" t="s">
        <v>829</v>
      </c>
    </row>
    <row r="53" spans="1:13" ht="15.75">
      <c r="A53" s="49">
        <f t="shared" si="2"/>
        <v>0</v>
      </c>
      <c r="B53" s="8"/>
      <c r="C53" s="37"/>
      <c r="D53" s="8"/>
      <c r="E53" s="8"/>
      <c r="F53" s="13"/>
      <c r="G53" s="13"/>
      <c r="H53" s="13"/>
      <c r="J53" s="28"/>
      <c r="M53" s="130" t="s">
        <v>830</v>
      </c>
    </row>
    <row r="54" spans="1:13" ht="15.75">
      <c r="A54" s="49">
        <f t="shared" si="2"/>
        <v>0</v>
      </c>
      <c r="B54" s="8"/>
      <c r="C54" s="37"/>
      <c r="D54" s="8"/>
      <c r="E54" s="8"/>
      <c r="F54" s="13"/>
      <c r="G54" s="13"/>
      <c r="H54" s="13"/>
      <c r="J54" s="9"/>
      <c r="M54" s="28" t="s">
        <v>835</v>
      </c>
    </row>
    <row r="55" spans="1:13" ht="15.75">
      <c r="A55" s="49">
        <f t="shared" si="2"/>
        <v>0</v>
      </c>
      <c r="B55" s="8"/>
      <c r="C55" s="37"/>
      <c r="D55" s="8"/>
      <c r="E55" s="8"/>
      <c r="F55" s="13"/>
      <c r="G55" s="13"/>
      <c r="H55" s="13"/>
      <c r="J55" s="9"/>
      <c r="M55" s="28" t="s">
        <v>834</v>
      </c>
    </row>
    <row r="56" spans="1:13" ht="15.75">
      <c r="A56" s="49">
        <f t="shared" si="2"/>
        <v>0</v>
      </c>
      <c r="B56" s="8"/>
      <c r="C56" s="37"/>
      <c r="D56" s="8"/>
      <c r="E56" s="8"/>
      <c r="F56" s="13"/>
      <c r="G56" s="13"/>
      <c r="H56" s="13"/>
      <c r="J56" s="28"/>
      <c r="M56" s="28" t="s">
        <v>839</v>
      </c>
    </row>
    <row r="57" spans="1:13" ht="15.75">
      <c r="A57" s="49">
        <f t="shared" si="2"/>
        <v>0</v>
      </c>
      <c r="B57" s="8"/>
      <c r="C57" s="37"/>
      <c r="D57" s="8"/>
      <c r="E57" s="8"/>
      <c r="F57" s="13"/>
      <c r="G57" s="13"/>
      <c r="H57" s="13"/>
      <c r="J57" s="28"/>
      <c r="M57" s="28" t="s">
        <v>840</v>
      </c>
    </row>
    <row r="58" spans="1:13" ht="15.75">
      <c r="A58" s="49">
        <f t="shared" si="2"/>
        <v>0</v>
      </c>
      <c r="B58" s="8"/>
      <c r="C58" s="37"/>
      <c r="D58" s="8"/>
      <c r="E58" s="8"/>
      <c r="F58" s="13"/>
      <c r="G58" s="8"/>
      <c r="H58" s="13"/>
      <c r="J58" s="28"/>
      <c r="M58" s="28" t="s">
        <v>843</v>
      </c>
    </row>
    <row r="59" spans="1:13" ht="15.75">
      <c r="A59" s="49">
        <f t="shared" si="2"/>
        <v>0</v>
      </c>
      <c r="B59" s="8"/>
      <c r="C59" s="37"/>
      <c r="D59" s="8"/>
      <c r="E59" s="8"/>
      <c r="F59" s="13"/>
      <c r="G59" s="8"/>
      <c r="H59" s="8"/>
      <c r="J59" s="28"/>
      <c r="M59" s="28" t="s">
        <v>845</v>
      </c>
    </row>
    <row r="60" spans="1:13" ht="15.75">
      <c r="A60" s="49">
        <f t="shared" si="2"/>
        <v>0</v>
      </c>
      <c r="B60" s="8"/>
      <c r="C60" s="37"/>
      <c r="D60" s="8"/>
      <c r="E60" s="8"/>
      <c r="F60" s="8"/>
      <c r="G60" s="13"/>
      <c r="H60" s="13"/>
      <c r="J60" s="28"/>
      <c r="M60" s="13" t="s">
        <v>846</v>
      </c>
    </row>
    <row r="61" spans="1:13" ht="15.75">
      <c r="A61" s="49">
        <f t="shared" si="2"/>
        <v>0</v>
      </c>
      <c r="B61" s="8"/>
      <c r="C61" s="37"/>
      <c r="D61" s="8"/>
      <c r="E61" s="8"/>
      <c r="F61" s="13"/>
      <c r="G61" s="13"/>
      <c r="H61" s="13"/>
      <c r="J61" s="28"/>
      <c r="M61" s="8" t="s">
        <v>847</v>
      </c>
    </row>
    <row r="62" spans="1:13" ht="15.75">
      <c r="A62" s="49">
        <f t="shared" si="2"/>
        <v>0</v>
      </c>
      <c r="B62" s="8"/>
      <c r="C62" s="37"/>
      <c r="D62" s="8"/>
      <c r="E62" s="8"/>
      <c r="F62" s="13"/>
      <c r="G62" s="13"/>
      <c r="H62" s="13"/>
      <c r="J62" s="28"/>
      <c r="M62" s="13" t="s">
        <v>848</v>
      </c>
    </row>
    <row r="63" spans="1:13" ht="15.75">
      <c r="A63" s="49">
        <f t="shared" si="2"/>
        <v>0</v>
      </c>
      <c r="B63" s="8"/>
      <c r="C63" s="37"/>
      <c r="D63" s="8"/>
      <c r="E63" s="8"/>
      <c r="F63" s="13"/>
      <c r="G63" s="13"/>
      <c r="H63" s="13"/>
      <c r="J63" s="28"/>
      <c r="M63" s="109" t="s">
        <v>855</v>
      </c>
    </row>
    <row r="64" spans="1:13" ht="15.75">
      <c r="A64" s="49">
        <f t="shared" si="2"/>
        <v>0</v>
      </c>
      <c r="B64" s="8"/>
      <c r="C64" s="37"/>
      <c r="D64" s="8"/>
      <c r="E64" s="8"/>
      <c r="F64" s="13"/>
      <c r="G64" s="13"/>
      <c r="H64" s="13"/>
      <c r="M64" s="13" t="s">
        <v>856</v>
      </c>
    </row>
    <row r="65" spans="1:13" ht="15.75">
      <c r="A65" s="49">
        <f t="shared" si="2"/>
        <v>0</v>
      </c>
      <c r="B65" s="8"/>
      <c r="C65" s="37"/>
      <c r="D65" s="8"/>
      <c r="E65" s="8"/>
      <c r="F65" s="13"/>
      <c r="G65" s="13"/>
      <c r="H65" s="13"/>
      <c r="M65" s="13" t="s">
        <v>863</v>
      </c>
    </row>
    <row r="66" spans="1:13" ht="15.75">
      <c r="A66" s="49">
        <f t="shared" si="2"/>
        <v>0</v>
      </c>
      <c r="B66" s="8"/>
      <c r="C66" s="37"/>
      <c r="D66" s="8"/>
      <c r="E66" s="8"/>
      <c r="F66" s="13"/>
      <c r="G66" s="13"/>
      <c r="H66" s="13"/>
      <c r="M66" s="13" t="s">
        <v>864</v>
      </c>
    </row>
    <row r="67" spans="1:13" ht="15.75">
      <c r="A67" s="49">
        <f t="shared" si="2"/>
        <v>0</v>
      </c>
      <c r="B67" s="8"/>
      <c r="C67" s="37"/>
      <c r="D67" s="8"/>
      <c r="E67" s="8"/>
      <c r="F67" s="13"/>
      <c r="G67" s="13"/>
      <c r="H67" s="13"/>
      <c r="M67" s="13" t="s">
        <v>874</v>
      </c>
    </row>
    <row r="68" spans="1:13" ht="15.75">
      <c r="A68" s="49">
        <f t="shared" si="2"/>
        <v>0</v>
      </c>
      <c r="B68" s="8"/>
      <c r="C68" s="37"/>
      <c r="D68" s="8"/>
      <c r="E68" s="8"/>
      <c r="F68" s="13"/>
      <c r="G68" s="13"/>
      <c r="H68" s="13"/>
      <c r="M68" s="8" t="s">
        <v>880</v>
      </c>
    </row>
    <row r="69" spans="1:13" ht="15.75">
      <c r="A69" s="49">
        <f t="shared" si="2"/>
        <v>0</v>
      </c>
      <c r="B69" s="8"/>
      <c r="C69" s="37"/>
      <c r="D69" s="8"/>
      <c r="E69" s="8"/>
      <c r="F69" s="13"/>
      <c r="G69" s="13"/>
      <c r="H69" s="13"/>
      <c r="M69" s="13" t="s">
        <v>883</v>
      </c>
    </row>
    <row r="70" spans="1:13" ht="15.75">
      <c r="A70" s="49">
        <f t="shared" si="2"/>
        <v>0</v>
      </c>
      <c r="B70" s="8"/>
      <c r="C70" s="37"/>
      <c r="D70" s="8"/>
      <c r="E70" s="8"/>
      <c r="F70" s="13"/>
      <c r="G70" s="13"/>
      <c r="H70" s="13"/>
      <c r="M70" s="13" t="s">
        <v>884</v>
      </c>
    </row>
    <row r="71" spans="1:13" ht="15.75">
      <c r="A71" s="49">
        <f t="shared" si="2"/>
        <v>0</v>
      </c>
      <c r="B71" s="8"/>
      <c r="C71" s="37"/>
      <c r="D71" s="8"/>
      <c r="E71" s="8"/>
      <c r="F71" s="13"/>
      <c r="G71" s="13"/>
      <c r="H71" s="13"/>
      <c r="M71" s="8" t="s">
        <v>885</v>
      </c>
    </row>
    <row r="72" spans="1:13" ht="15.75">
      <c r="A72" s="49">
        <f t="shared" si="2"/>
        <v>0</v>
      </c>
      <c r="B72" s="13"/>
      <c r="C72" s="39"/>
      <c r="D72" s="8"/>
      <c r="E72" s="8"/>
      <c r="F72" s="13"/>
      <c r="G72" s="13"/>
      <c r="H72" s="13"/>
      <c r="M72" s="130" t="s">
        <v>890</v>
      </c>
    </row>
    <row r="73" spans="1:13" ht="15.75">
      <c r="A73" s="49">
        <f t="shared" si="2"/>
        <v>0</v>
      </c>
      <c r="B73" s="8"/>
      <c r="C73" s="37"/>
      <c r="D73" s="8"/>
      <c r="E73" s="8"/>
      <c r="F73" s="13"/>
      <c r="G73" s="13"/>
      <c r="H73" s="13"/>
      <c r="M73" s="13" t="s">
        <v>891</v>
      </c>
    </row>
    <row r="74" spans="1:13" ht="15.75">
      <c r="A74" s="49">
        <f t="shared" si="2"/>
        <v>0</v>
      </c>
      <c r="B74" s="8"/>
      <c r="C74" s="37"/>
      <c r="D74" s="8"/>
      <c r="E74" s="8"/>
      <c r="F74" s="13"/>
      <c r="G74" s="13"/>
      <c r="H74" s="13"/>
      <c r="M74" s="13" t="s">
        <v>893</v>
      </c>
    </row>
    <row r="75" spans="1:13" ht="15.75">
      <c r="A75" s="49">
        <f t="shared" si="2"/>
        <v>0</v>
      </c>
      <c r="B75" s="8"/>
      <c r="C75" s="37"/>
      <c r="D75" s="8"/>
      <c r="E75" s="8"/>
      <c r="F75" s="13"/>
      <c r="G75" s="13"/>
      <c r="H75" s="13"/>
      <c r="M75" s="8" t="s">
        <v>894</v>
      </c>
    </row>
    <row r="76" spans="1:13" ht="15.75">
      <c r="A76" s="49"/>
      <c r="B76" s="8"/>
      <c r="C76" s="37"/>
      <c r="D76" s="8"/>
      <c r="E76" s="8"/>
      <c r="F76" s="13"/>
      <c r="G76" s="8"/>
      <c r="H76" s="8"/>
      <c r="M76" s="13" t="s">
        <v>895</v>
      </c>
    </row>
    <row r="77" spans="1:13" ht="15.75">
      <c r="A77" s="49"/>
      <c r="B77" s="42"/>
      <c r="C77" s="107"/>
      <c r="D77" s="42"/>
      <c r="E77" s="55"/>
      <c r="F77" s="6"/>
      <c r="G77" s="6"/>
      <c r="H77" s="6"/>
      <c r="M77" s="13" t="s">
        <v>896</v>
      </c>
    </row>
    <row r="78" spans="1:13" ht="15.75">
      <c r="A78" s="56"/>
      <c r="B78" s="8"/>
      <c r="C78" s="37"/>
      <c r="D78" s="8"/>
      <c r="E78" s="8"/>
      <c r="F78" s="13"/>
      <c r="G78" s="13"/>
      <c r="H78" s="13"/>
      <c r="M78" s="13" t="s">
        <v>897</v>
      </c>
    </row>
    <row r="79" spans="2:13" ht="15.75">
      <c r="B79" s="42"/>
      <c r="C79" s="107"/>
      <c r="D79" s="42"/>
      <c r="E79" s="42"/>
      <c r="M79" s="13" t="s">
        <v>898</v>
      </c>
    </row>
    <row r="80" ht="15.75">
      <c r="M80" s="13" t="s">
        <v>901</v>
      </c>
    </row>
    <row r="81" ht="15.75">
      <c r="M81" s="13" t="s">
        <v>902</v>
      </c>
    </row>
    <row r="82" ht="15.75">
      <c r="M82" s="13" t="s">
        <v>908</v>
      </c>
    </row>
    <row r="83" ht="15.75">
      <c r="M83" s="13" t="s">
        <v>909</v>
      </c>
    </row>
    <row r="84" ht="15.75">
      <c r="M84" s="13" t="s">
        <v>912</v>
      </c>
    </row>
    <row r="85" ht="15.75">
      <c r="M85" s="13" t="s">
        <v>913</v>
      </c>
    </row>
    <row r="86" ht="15.75">
      <c r="M86" s="52" t="s">
        <v>943</v>
      </c>
    </row>
  </sheetData>
  <sheetProtection/>
  <hyperlinks>
    <hyperlink ref="J12" r:id="rId1" display="lise@trollkjerringa.com"/>
  </hyperlink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1"/>
  <sheetViews>
    <sheetView zoomScalePageLayoutView="0" workbookViewId="0" topLeftCell="A15">
      <selection activeCell="A1" sqref="A1:J31"/>
    </sheetView>
  </sheetViews>
  <sheetFormatPr defaultColWidth="11.421875" defaultRowHeight="15"/>
  <cols>
    <col min="1" max="1" width="7.00390625" style="47" bestFit="1" customWidth="1"/>
    <col min="2" max="2" width="29.28125" style="4" bestFit="1" customWidth="1"/>
    <col min="3" max="3" width="17.28125" style="38" bestFit="1" customWidth="1"/>
    <col min="4" max="4" width="22.8515625" style="4" bestFit="1" customWidth="1"/>
    <col min="5" max="5" width="5.57421875" style="54" bestFit="1" customWidth="1"/>
    <col min="6" max="7" width="6.8515625" style="4" bestFit="1" customWidth="1"/>
    <col min="8" max="8" width="6.421875" style="4" bestFit="1" customWidth="1"/>
    <col min="9" max="10" width="11.421875" style="4" customWidth="1"/>
    <col min="11" max="11" width="46.28125" style="4" bestFit="1" customWidth="1"/>
    <col min="12" max="12" width="11.421875" style="4" customWidth="1"/>
    <col min="13" max="13" width="39.00390625" style="4" bestFit="1" customWidth="1"/>
    <col min="14" max="16384" width="11.421875" style="4" customWidth="1"/>
  </cols>
  <sheetData>
    <row r="1" spans="1:13" s="59" customFormat="1" ht="15.75">
      <c r="A1" s="57" t="s">
        <v>404</v>
      </c>
      <c r="B1" s="57"/>
      <c r="C1" s="106"/>
      <c r="D1" s="57"/>
      <c r="E1" s="58"/>
      <c r="F1" s="57"/>
      <c r="G1" s="57"/>
      <c r="H1" s="57"/>
      <c r="M1" s="28"/>
    </row>
    <row r="2" spans="1:13" s="24" customFormat="1" ht="15.75">
      <c r="A2" s="47" t="s">
        <v>0</v>
      </c>
      <c r="B2" s="42" t="s">
        <v>2</v>
      </c>
      <c r="C2" s="107" t="s">
        <v>657</v>
      </c>
      <c r="D2" s="42" t="s">
        <v>3</v>
      </c>
      <c r="E2" s="80" t="s">
        <v>4</v>
      </c>
      <c r="F2" s="48" t="s">
        <v>5</v>
      </c>
      <c r="G2" s="24" t="s">
        <v>6</v>
      </c>
      <c r="H2" s="48" t="s">
        <v>405</v>
      </c>
      <c r="I2" s="24" t="s">
        <v>655</v>
      </c>
      <c r="M2" s="28"/>
    </row>
    <row r="3" spans="1:13" s="9" customFormat="1" ht="15.75">
      <c r="A3" s="49">
        <f aca="true" t="shared" si="0" ref="A3:A44">SUM(E3+F3+G3+H3+I3)</f>
        <v>393</v>
      </c>
      <c r="B3" s="14" t="s">
        <v>406</v>
      </c>
      <c r="C3" s="69"/>
      <c r="D3" s="4" t="s">
        <v>38</v>
      </c>
      <c r="E3" s="78">
        <v>97</v>
      </c>
      <c r="G3" s="9">
        <v>99</v>
      </c>
      <c r="H3" s="28">
        <v>99</v>
      </c>
      <c r="I3" s="9">
        <v>98</v>
      </c>
      <c r="M3" s="28"/>
    </row>
    <row r="4" spans="1:14" ht="15.75">
      <c r="A4" s="49">
        <f t="shared" si="0"/>
        <v>388</v>
      </c>
      <c r="B4" s="13" t="s">
        <v>833</v>
      </c>
      <c r="C4" s="39"/>
      <c r="D4" s="13" t="s">
        <v>151</v>
      </c>
      <c r="E4" s="60"/>
      <c r="F4" s="13">
        <v>97</v>
      </c>
      <c r="G4" s="13">
        <v>97</v>
      </c>
      <c r="H4" s="13">
        <v>98</v>
      </c>
      <c r="I4" s="4">
        <v>96</v>
      </c>
      <c r="L4" s="9"/>
      <c r="M4" s="28"/>
      <c r="N4" s="9"/>
    </row>
    <row r="5" spans="1:14" ht="16.5" thickBot="1">
      <c r="A5" s="143">
        <f t="shared" si="0"/>
        <v>387</v>
      </c>
      <c r="B5" s="140" t="s">
        <v>562</v>
      </c>
      <c r="C5" s="156"/>
      <c r="D5" s="144" t="s">
        <v>272</v>
      </c>
      <c r="E5" s="157"/>
      <c r="F5" s="144">
        <v>99</v>
      </c>
      <c r="G5" s="144">
        <v>93</v>
      </c>
      <c r="H5" s="144">
        <v>98</v>
      </c>
      <c r="I5" s="140">
        <v>97</v>
      </c>
      <c r="K5" s="23" t="s">
        <v>14</v>
      </c>
      <c r="L5" s="9"/>
      <c r="M5" s="69"/>
      <c r="N5" s="9"/>
    </row>
    <row r="6" spans="1:14" ht="15.75">
      <c r="A6" s="141">
        <f t="shared" si="0"/>
        <v>380</v>
      </c>
      <c r="B6" s="138" t="s">
        <v>410</v>
      </c>
      <c r="C6" s="147">
        <v>353077</v>
      </c>
      <c r="D6" s="138" t="s">
        <v>62</v>
      </c>
      <c r="E6" s="148"/>
      <c r="F6" s="149">
        <v>96</v>
      </c>
      <c r="G6" s="149">
        <v>94</v>
      </c>
      <c r="H6" s="149">
        <v>98</v>
      </c>
      <c r="I6" s="150">
        <v>92</v>
      </c>
      <c r="K6" s="23" t="s">
        <v>17</v>
      </c>
      <c r="L6" s="9"/>
      <c r="M6" s="70"/>
      <c r="N6" s="9"/>
    </row>
    <row r="7" spans="1:14" ht="15.75">
      <c r="A7" s="49">
        <f t="shared" si="0"/>
        <v>373</v>
      </c>
      <c r="B7" s="13" t="s">
        <v>429</v>
      </c>
      <c r="C7" s="39"/>
      <c r="D7" s="13" t="s">
        <v>430</v>
      </c>
      <c r="E7" s="81"/>
      <c r="F7" s="28">
        <v>95</v>
      </c>
      <c r="G7" s="28">
        <v>93</v>
      </c>
      <c r="H7" s="28">
        <v>94</v>
      </c>
      <c r="I7" s="9">
        <v>91</v>
      </c>
      <c r="K7" s="50" t="s">
        <v>20</v>
      </c>
      <c r="L7" s="9"/>
      <c r="M7" s="71"/>
      <c r="N7" s="9"/>
    </row>
    <row r="8" spans="1:14" ht="15.75">
      <c r="A8" s="49">
        <f t="shared" si="0"/>
        <v>371</v>
      </c>
      <c r="B8" s="13" t="s">
        <v>413</v>
      </c>
      <c r="C8" s="39"/>
      <c r="D8" s="13" t="s">
        <v>414</v>
      </c>
      <c r="E8" s="81"/>
      <c r="F8" s="28">
        <v>96</v>
      </c>
      <c r="G8" s="28">
        <v>92</v>
      </c>
      <c r="H8" s="28">
        <v>92</v>
      </c>
      <c r="I8" s="9">
        <v>91</v>
      </c>
      <c r="K8" s="23" t="s">
        <v>23</v>
      </c>
      <c r="L8" s="9"/>
      <c r="M8" s="66"/>
      <c r="N8" s="9"/>
    </row>
    <row r="9" spans="1:14" ht="15.75">
      <c r="A9" s="49">
        <f t="shared" si="0"/>
        <v>365</v>
      </c>
      <c r="B9" s="13" t="s">
        <v>419</v>
      </c>
      <c r="C9" s="39"/>
      <c r="D9" s="13" t="s">
        <v>420</v>
      </c>
      <c r="E9" s="81">
        <v>95</v>
      </c>
      <c r="F9" s="28">
        <v>91</v>
      </c>
      <c r="G9" s="28">
        <v>95</v>
      </c>
      <c r="H9" s="28"/>
      <c r="I9" s="9">
        <v>84</v>
      </c>
      <c r="K9" s="9"/>
      <c r="L9" s="9"/>
      <c r="M9" s="28" t="s">
        <v>656</v>
      </c>
      <c r="N9" s="9"/>
    </row>
    <row r="10" spans="1:14" ht="15.75">
      <c r="A10" s="49">
        <f t="shared" si="0"/>
        <v>348</v>
      </c>
      <c r="B10" s="13" t="s">
        <v>553</v>
      </c>
      <c r="C10" s="39"/>
      <c r="D10" s="13" t="s">
        <v>64</v>
      </c>
      <c r="E10" s="81"/>
      <c r="F10" s="8">
        <v>87</v>
      </c>
      <c r="G10" s="13">
        <v>92</v>
      </c>
      <c r="H10" s="13">
        <v>90</v>
      </c>
      <c r="I10" s="4">
        <v>79</v>
      </c>
      <c r="K10" s="28"/>
      <c r="M10" s="14" t="s">
        <v>658</v>
      </c>
      <c r="N10" s="9"/>
    </row>
    <row r="11" spans="1:15" ht="15.75">
      <c r="A11" s="49">
        <f t="shared" si="0"/>
        <v>347</v>
      </c>
      <c r="B11" s="13" t="s">
        <v>508</v>
      </c>
      <c r="C11" s="39"/>
      <c r="D11" s="13" t="s">
        <v>443</v>
      </c>
      <c r="E11" s="81">
        <v>85</v>
      </c>
      <c r="F11" s="28">
        <v>89</v>
      </c>
      <c r="G11" s="28">
        <v>84</v>
      </c>
      <c r="H11" s="28"/>
      <c r="I11" s="9">
        <v>89</v>
      </c>
      <c r="K11" s="28"/>
      <c r="L11" s="21"/>
      <c r="M11" s="69" t="s">
        <v>659</v>
      </c>
      <c r="N11" s="21"/>
      <c r="O11" s="22"/>
    </row>
    <row r="12" spans="1:15" ht="15.75">
      <c r="A12" s="49">
        <f t="shared" si="0"/>
        <v>342</v>
      </c>
      <c r="B12" s="13" t="s">
        <v>641</v>
      </c>
      <c r="C12" s="39"/>
      <c r="D12" s="13" t="s">
        <v>642</v>
      </c>
      <c r="E12" s="60"/>
      <c r="F12" s="13">
        <v>76</v>
      </c>
      <c r="G12" s="13">
        <v>90</v>
      </c>
      <c r="H12" s="13">
        <v>82</v>
      </c>
      <c r="I12" s="4">
        <v>94</v>
      </c>
      <c r="K12" s="52"/>
      <c r="L12" s="26"/>
      <c r="M12" s="69" t="s">
        <v>660</v>
      </c>
      <c r="N12" s="26"/>
      <c r="O12" s="26"/>
    </row>
    <row r="13" spans="1:15" ht="15.75">
      <c r="A13" s="49">
        <f t="shared" si="0"/>
        <v>328</v>
      </c>
      <c r="B13" s="13" t="s">
        <v>568</v>
      </c>
      <c r="C13" s="39"/>
      <c r="D13" s="13" t="s">
        <v>430</v>
      </c>
      <c r="E13" s="81">
        <v>81</v>
      </c>
      <c r="F13" s="8">
        <v>79</v>
      </c>
      <c r="G13" s="13">
        <v>83</v>
      </c>
      <c r="H13" s="13"/>
      <c r="I13" s="4">
        <v>85</v>
      </c>
      <c r="K13" s="53"/>
      <c r="L13" s="26"/>
      <c r="M13" s="69" t="s">
        <v>663</v>
      </c>
      <c r="N13" s="26"/>
      <c r="O13" s="26"/>
    </row>
    <row r="14" spans="1:15" ht="15.75">
      <c r="A14" s="49">
        <f t="shared" si="0"/>
        <v>322</v>
      </c>
      <c r="B14" s="13" t="s">
        <v>687</v>
      </c>
      <c r="C14" s="39"/>
      <c r="D14" s="13" t="s">
        <v>340</v>
      </c>
      <c r="E14" s="60"/>
      <c r="F14" s="13">
        <v>81</v>
      </c>
      <c r="G14" s="13">
        <v>81</v>
      </c>
      <c r="H14" s="13">
        <v>82</v>
      </c>
      <c r="I14" s="4">
        <v>78</v>
      </c>
      <c r="K14" s="53"/>
      <c r="L14" s="51"/>
      <c r="M14" s="69" t="s">
        <v>664</v>
      </c>
      <c r="N14" s="51"/>
      <c r="O14" s="9"/>
    </row>
    <row r="15" spans="1:15" ht="15.75">
      <c r="A15" s="49">
        <f t="shared" si="0"/>
        <v>313</v>
      </c>
      <c r="B15" s="13" t="s">
        <v>515</v>
      </c>
      <c r="C15" s="39"/>
      <c r="D15" s="13" t="s">
        <v>430</v>
      </c>
      <c r="E15" s="81"/>
      <c r="F15" s="28">
        <v>78</v>
      </c>
      <c r="G15" s="28">
        <v>80</v>
      </c>
      <c r="H15" s="28">
        <v>80</v>
      </c>
      <c r="I15" s="9">
        <v>75</v>
      </c>
      <c r="K15" s="28"/>
      <c r="L15" s="28"/>
      <c r="M15" s="28" t="s">
        <v>665</v>
      </c>
      <c r="N15" s="28"/>
      <c r="O15" s="28"/>
    </row>
    <row r="16" spans="1:15" ht="15.75">
      <c r="A16" s="49">
        <f t="shared" si="0"/>
        <v>313</v>
      </c>
      <c r="B16" s="20" t="s">
        <v>426</v>
      </c>
      <c r="C16" s="35"/>
      <c r="D16" s="13" t="s">
        <v>42</v>
      </c>
      <c r="E16" s="81"/>
      <c r="F16" s="28">
        <v>76</v>
      </c>
      <c r="G16" s="28">
        <v>78</v>
      </c>
      <c r="H16" s="28">
        <v>80</v>
      </c>
      <c r="I16" s="9">
        <v>79</v>
      </c>
      <c r="K16" s="28"/>
      <c r="L16" s="9"/>
      <c r="M16" s="69" t="s">
        <v>693</v>
      </c>
      <c r="N16" s="9"/>
      <c r="O16" s="9"/>
    </row>
    <row r="17" spans="1:15" ht="15.75">
      <c r="A17" s="49">
        <f t="shared" si="0"/>
        <v>309</v>
      </c>
      <c r="B17" s="13" t="s">
        <v>577</v>
      </c>
      <c r="C17" s="175">
        <v>365048</v>
      </c>
      <c r="D17" s="13" t="s">
        <v>62</v>
      </c>
      <c r="E17" s="81">
        <v>78</v>
      </c>
      <c r="F17" s="13">
        <v>76</v>
      </c>
      <c r="G17" s="13">
        <v>79</v>
      </c>
      <c r="H17" s="13"/>
      <c r="I17" s="4">
        <v>76</v>
      </c>
      <c r="K17" s="28"/>
      <c r="L17" s="9"/>
      <c r="M17" s="69" t="s">
        <v>694</v>
      </c>
      <c r="N17" s="26"/>
      <c r="O17" s="26"/>
    </row>
    <row r="18" spans="1:15" ht="15.75">
      <c r="A18" s="49">
        <f t="shared" si="0"/>
        <v>300</v>
      </c>
      <c r="B18" s="13" t="s">
        <v>425</v>
      </c>
      <c r="C18" s="39"/>
      <c r="D18" s="13" t="s">
        <v>68</v>
      </c>
      <c r="E18" s="81">
        <v>79</v>
      </c>
      <c r="F18" s="28">
        <v>74</v>
      </c>
      <c r="G18" s="28">
        <v>80</v>
      </c>
      <c r="H18" s="28"/>
      <c r="I18" s="9">
        <v>67</v>
      </c>
      <c r="K18" s="28"/>
      <c r="L18" s="9"/>
      <c r="M18" s="69" t="s">
        <v>697</v>
      </c>
      <c r="N18" s="9"/>
      <c r="O18" s="9"/>
    </row>
    <row r="19" spans="1:15" ht="15.75">
      <c r="A19" s="49">
        <f t="shared" si="0"/>
        <v>298</v>
      </c>
      <c r="B19" s="13" t="s">
        <v>544</v>
      </c>
      <c r="C19" s="39"/>
      <c r="D19" s="13" t="s">
        <v>109</v>
      </c>
      <c r="E19" s="81"/>
      <c r="F19" s="13">
        <v>59</v>
      </c>
      <c r="G19" s="13">
        <v>69</v>
      </c>
      <c r="H19" s="13">
        <v>80</v>
      </c>
      <c r="I19" s="4">
        <v>90</v>
      </c>
      <c r="K19" s="28"/>
      <c r="L19" s="26"/>
      <c r="M19" s="69" t="s">
        <v>703</v>
      </c>
      <c r="N19" s="9"/>
      <c r="O19" s="9"/>
    </row>
    <row r="20" spans="1:13" ht="15.75">
      <c r="A20" s="49">
        <f t="shared" si="0"/>
        <v>287</v>
      </c>
      <c r="B20" s="13" t="s">
        <v>407</v>
      </c>
      <c r="C20" s="39"/>
      <c r="D20" s="13" t="s">
        <v>42</v>
      </c>
      <c r="E20" s="81"/>
      <c r="F20" s="28">
        <v>95</v>
      </c>
      <c r="G20" s="28">
        <v>95</v>
      </c>
      <c r="H20" s="28"/>
      <c r="I20" s="9">
        <v>97</v>
      </c>
      <c r="K20" s="28"/>
      <c r="M20" s="28" t="s">
        <v>705</v>
      </c>
    </row>
    <row r="21" spans="1:13" ht="15.75">
      <c r="A21" s="49">
        <f t="shared" si="0"/>
        <v>283</v>
      </c>
      <c r="B21" s="13" t="s">
        <v>421</v>
      </c>
      <c r="C21" s="39"/>
      <c r="D21" s="13" t="s">
        <v>422</v>
      </c>
      <c r="E21" s="81"/>
      <c r="F21" s="28">
        <v>95</v>
      </c>
      <c r="G21" s="28">
        <v>96</v>
      </c>
      <c r="H21" s="28">
        <v>92</v>
      </c>
      <c r="I21" s="9"/>
      <c r="K21" s="28"/>
      <c r="M21" s="28" t="s">
        <v>708</v>
      </c>
    </row>
    <row r="22" spans="1:15" ht="15.75">
      <c r="A22" s="49">
        <f t="shared" si="0"/>
        <v>282</v>
      </c>
      <c r="B22" s="13" t="s">
        <v>746</v>
      </c>
      <c r="C22" s="39"/>
      <c r="D22" s="13" t="s">
        <v>632</v>
      </c>
      <c r="E22" s="60"/>
      <c r="F22" s="13">
        <v>95</v>
      </c>
      <c r="G22" s="13">
        <v>93</v>
      </c>
      <c r="H22" s="13">
        <v>94</v>
      </c>
      <c r="K22" s="28"/>
      <c r="L22" s="29"/>
      <c r="M22" s="45" t="s">
        <v>710</v>
      </c>
      <c r="N22" s="29"/>
      <c r="O22" s="29"/>
    </row>
    <row r="23" spans="1:15" ht="15.75">
      <c r="A23" s="49">
        <f t="shared" si="0"/>
        <v>277</v>
      </c>
      <c r="B23" s="13" t="s">
        <v>615</v>
      </c>
      <c r="C23" s="39"/>
      <c r="D23" s="13" t="s">
        <v>42</v>
      </c>
      <c r="E23" s="60"/>
      <c r="F23" s="13">
        <v>90</v>
      </c>
      <c r="G23" s="13">
        <v>95</v>
      </c>
      <c r="H23" s="13"/>
      <c r="I23" s="4">
        <v>92</v>
      </c>
      <c r="K23" s="28"/>
      <c r="M23" s="45" t="s">
        <v>719</v>
      </c>
      <c r="O23" s="29"/>
    </row>
    <row r="24" spans="1:15" ht="15.75">
      <c r="A24" s="49">
        <f t="shared" si="0"/>
        <v>272</v>
      </c>
      <c r="B24" s="13" t="s">
        <v>837</v>
      </c>
      <c r="C24" s="39"/>
      <c r="D24" s="13" t="s">
        <v>775</v>
      </c>
      <c r="E24" s="60"/>
      <c r="F24" s="13">
        <v>93</v>
      </c>
      <c r="G24" s="13">
        <v>92</v>
      </c>
      <c r="H24" s="13">
        <v>87</v>
      </c>
      <c r="K24" s="28"/>
      <c r="M24" s="4" t="s">
        <v>720</v>
      </c>
      <c r="O24" s="29"/>
    </row>
    <row r="25" spans="1:15" ht="15.75">
      <c r="A25" s="49">
        <f t="shared" si="0"/>
        <v>265</v>
      </c>
      <c r="B25" s="13" t="s">
        <v>662</v>
      </c>
      <c r="C25" s="14">
        <v>358790</v>
      </c>
      <c r="D25" s="13" t="s">
        <v>62</v>
      </c>
      <c r="E25" s="81"/>
      <c r="F25" s="28">
        <v>93</v>
      </c>
      <c r="G25" s="28">
        <v>81</v>
      </c>
      <c r="H25" s="28"/>
      <c r="I25" s="9">
        <v>91</v>
      </c>
      <c r="K25" s="28"/>
      <c r="M25" s="45" t="s">
        <v>725</v>
      </c>
      <c r="O25" s="29"/>
    </row>
    <row r="26" spans="1:15" ht="15.75">
      <c r="A26" s="49">
        <f t="shared" si="0"/>
        <v>263</v>
      </c>
      <c r="B26" s="4" t="s">
        <v>854</v>
      </c>
      <c r="D26" s="4" t="s">
        <v>186</v>
      </c>
      <c r="F26" s="4">
        <v>92</v>
      </c>
      <c r="G26" s="4">
        <v>83</v>
      </c>
      <c r="I26" s="4">
        <v>88</v>
      </c>
      <c r="K26" s="45"/>
      <c r="M26" s="4" t="s">
        <v>726</v>
      </c>
      <c r="O26" s="29"/>
    </row>
    <row r="27" spans="1:15" ht="15.75">
      <c r="A27" s="49">
        <f t="shared" si="0"/>
        <v>257</v>
      </c>
      <c r="B27" s="13" t="s">
        <v>738</v>
      </c>
      <c r="C27" s="39"/>
      <c r="D27" s="13" t="s">
        <v>53</v>
      </c>
      <c r="E27" s="60"/>
      <c r="F27" s="13">
        <v>85</v>
      </c>
      <c r="G27" s="13">
        <v>82</v>
      </c>
      <c r="H27" s="13">
        <v>90</v>
      </c>
      <c r="K27" s="9"/>
      <c r="L27" s="29"/>
      <c r="M27" t="s">
        <v>728</v>
      </c>
      <c r="N27" s="29"/>
      <c r="O27" s="29"/>
    </row>
    <row r="28" spans="1:15" ht="15.75">
      <c r="A28" s="49">
        <f t="shared" si="0"/>
        <v>257</v>
      </c>
      <c r="B28" s="13" t="s">
        <v>643</v>
      </c>
      <c r="C28" s="39"/>
      <c r="D28" s="13" t="s">
        <v>642</v>
      </c>
      <c r="E28" s="60"/>
      <c r="F28" s="13">
        <v>85</v>
      </c>
      <c r="G28" s="13">
        <v>86</v>
      </c>
      <c r="H28" s="13">
        <v>86</v>
      </c>
      <c r="K28" s="28"/>
      <c r="L28" s="29"/>
      <c r="M28" s="128" t="s">
        <v>740</v>
      </c>
      <c r="N28" s="29"/>
      <c r="O28" s="29"/>
    </row>
    <row r="29" spans="1:15" ht="15.75">
      <c r="A29" s="49">
        <f t="shared" si="0"/>
        <v>255</v>
      </c>
      <c r="B29" s="13" t="s">
        <v>424</v>
      </c>
      <c r="C29" s="39"/>
      <c r="D29" s="13" t="s">
        <v>68</v>
      </c>
      <c r="E29" s="81"/>
      <c r="F29" s="28">
        <v>86</v>
      </c>
      <c r="G29" s="28">
        <v>84</v>
      </c>
      <c r="H29" s="28">
        <v>85</v>
      </c>
      <c r="I29" s="9"/>
      <c r="K29" s="28"/>
      <c r="L29" s="29"/>
      <c r="M29" s="128" t="s">
        <v>741</v>
      </c>
      <c r="N29" s="29"/>
      <c r="O29" s="29"/>
    </row>
    <row r="30" spans="1:15" ht="15.75">
      <c r="A30" s="49">
        <f t="shared" si="0"/>
        <v>252</v>
      </c>
      <c r="B30" s="4" t="s">
        <v>899</v>
      </c>
      <c r="D30" s="4" t="s">
        <v>274</v>
      </c>
      <c r="F30" s="4">
        <v>84</v>
      </c>
      <c r="G30" s="4">
        <v>76</v>
      </c>
      <c r="I30" s="4">
        <v>92</v>
      </c>
      <c r="K30" s="28"/>
      <c r="L30" s="29"/>
      <c r="M30" s="28" t="s">
        <v>747</v>
      </c>
      <c r="N30" s="29"/>
      <c r="O30" s="29"/>
    </row>
    <row r="31" spans="1:15" ht="15.75">
      <c r="A31" s="49">
        <f t="shared" si="0"/>
        <v>245</v>
      </c>
      <c r="B31" s="13" t="s">
        <v>452</v>
      </c>
      <c r="C31" s="69">
        <v>366612</v>
      </c>
      <c r="D31" s="13" t="s">
        <v>109</v>
      </c>
      <c r="E31" s="81">
        <v>80</v>
      </c>
      <c r="F31" s="28">
        <v>78</v>
      </c>
      <c r="G31" s="28"/>
      <c r="H31" s="28"/>
      <c r="I31" s="9">
        <v>87</v>
      </c>
      <c r="K31" s="28"/>
      <c r="L31" s="29"/>
      <c r="M31" s="9" t="s">
        <v>750</v>
      </c>
      <c r="N31" s="29"/>
      <c r="O31" s="29"/>
    </row>
    <row r="32" spans="1:14" ht="15.75">
      <c r="A32" s="49">
        <f t="shared" si="0"/>
        <v>243</v>
      </c>
      <c r="B32" s="13" t="s">
        <v>875</v>
      </c>
      <c r="C32" s="39"/>
      <c r="D32" s="13" t="s">
        <v>9</v>
      </c>
      <c r="E32" s="60"/>
      <c r="F32" s="13">
        <v>81</v>
      </c>
      <c r="G32" s="13">
        <v>81</v>
      </c>
      <c r="H32" s="13">
        <v>81</v>
      </c>
      <c r="J32" s="9"/>
      <c r="K32" s="28"/>
      <c r="L32" s="29"/>
      <c r="M32" s="9" t="s">
        <v>756</v>
      </c>
      <c r="N32" s="29"/>
    </row>
    <row r="33" spans="1:14" ht="15.75">
      <c r="A33" s="49">
        <f t="shared" si="0"/>
        <v>238</v>
      </c>
      <c r="B33" s="13" t="s">
        <v>739</v>
      </c>
      <c r="C33" s="39"/>
      <c r="D33" s="13" t="s">
        <v>364</v>
      </c>
      <c r="E33" s="60"/>
      <c r="F33" s="13">
        <v>83</v>
      </c>
      <c r="G33" s="13">
        <v>83</v>
      </c>
      <c r="H33" s="13">
        <v>72</v>
      </c>
      <c r="K33" s="28"/>
      <c r="L33" s="29"/>
      <c r="M33" s="28" t="s">
        <v>760</v>
      </c>
      <c r="N33" s="29"/>
    </row>
    <row r="34" spans="1:14" ht="15.75">
      <c r="A34" s="49">
        <f t="shared" si="0"/>
        <v>221</v>
      </c>
      <c r="B34" s="13" t="s">
        <v>439</v>
      </c>
      <c r="C34" s="39"/>
      <c r="D34" s="13" t="s">
        <v>188</v>
      </c>
      <c r="E34" s="81">
        <v>74</v>
      </c>
      <c r="F34" s="28">
        <v>80</v>
      </c>
      <c r="G34" s="28">
        <v>67</v>
      </c>
      <c r="H34" s="28"/>
      <c r="I34" s="9"/>
      <c r="K34" s="28"/>
      <c r="L34" s="29"/>
      <c r="M34" s="4" t="s">
        <v>761</v>
      </c>
      <c r="N34" s="29"/>
    </row>
    <row r="35" spans="1:14" ht="15.75">
      <c r="A35" s="49">
        <f t="shared" si="0"/>
        <v>212</v>
      </c>
      <c r="B35" s="13" t="s">
        <v>677</v>
      </c>
      <c r="C35" s="14"/>
      <c r="D35" s="13"/>
      <c r="E35" s="60">
        <v>71</v>
      </c>
      <c r="F35" s="13">
        <v>68</v>
      </c>
      <c r="G35" s="13">
        <v>73</v>
      </c>
      <c r="H35" s="13"/>
      <c r="K35" s="9"/>
      <c r="L35" s="29"/>
      <c r="M35" s="20" t="s">
        <v>768</v>
      </c>
      <c r="N35" s="29"/>
    </row>
    <row r="36" spans="1:14" ht="15.75">
      <c r="A36" s="49">
        <f t="shared" si="0"/>
        <v>212</v>
      </c>
      <c r="B36" s="13" t="s">
        <v>536</v>
      </c>
      <c r="C36" s="39"/>
      <c r="D36" s="13" t="s">
        <v>188</v>
      </c>
      <c r="E36" s="81"/>
      <c r="F36" s="13">
        <v>69</v>
      </c>
      <c r="G36" s="13">
        <v>68</v>
      </c>
      <c r="H36" s="13">
        <v>75</v>
      </c>
      <c r="K36" s="9"/>
      <c r="L36" s="29"/>
      <c r="M36" s="4" t="s">
        <v>769</v>
      </c>
      <c r="N36" s="29"/>
    </row>
    <row r="37" spans="1:14" ht="15.75">
      <c r="A37" s="49">
        <f t="shared" si="0"/>
        <v>206</v>
      </c>
      <c r="B37" s="13" t="s">
        <v>661</v>
      </c>
      <c r="C37" s="39"/>
      <c r="D37" s="13" t="s">
        <v>62</v>
      </c>
      <c r="E37" s="60">
        <v>72</v>
      </c>
      <c r="F37" s="13">
        <v>68</v>
      </c>
      <c r="G37" s="13">
        <v>66</v>
      </c>
      <c r="H37" s="13"/>
      <c r="K37" s="28"/>
      <c r="L37" s="29"/>
      <c r="M37" t="s">
        <v>786</v>
      </c>
      <c r="N37" s="29"/>
    </row>
    <row r="38" spans="1:14" ht="15.75">
      <c r="A38" s="49">
        <f t="shared" si="0"/>
        <v>191</v>
      </c>
      <c r="B38" s="13" t="s">
        <v>523</v>
      </c>
      <c r="C38" s="39"/>
      <c r="D38" s="13" t="s">
        <v>42</v>
      </c>
      <c r="E38" s="81"/>
      <c r="F38" s="28">
        <v>93</v>
      </c>
      <c r="G38" s="28"/>
      <c r="H38" s="28"/>
      <c r="I38" s="9">
        <v>98</v>
      </c>
      <c r="K38" s="28"/>
      <c r="L38" s="29"/>
      <c r="M38" s="28" t="s">
        <v>787</v>
      </c>
      <c r="N38" s="29"/>
    </row>
    <row r="39" spans="1:14" ht="15.75">
      <c r="A39" s="49">
        <f t="shared" si="0"/>
        <v>181</v>
      </c>
      <c r="B39" s="4" t="s">
        <v>861</v>
      </c>
      <c r="D39" s="4" t="s">
        <v>862</v>
      </c>
      <c r="F39" s="4">
        <v>90</v>
      </c>
      <c r="G39" s="4">
        <v>91</v>
      </c>
      <c r="K39" s="28"/>
      <c r="L39" s="29"/>
      <c r="M39" s="89" t="s">
        <v>791</v>
      </c>
      <c r="N39" s="29"/>
    </row>
    <row r="40" spans="1:14" ht="15.75">
      <c r="A40" s="49">
        <f t="shared" si="0"/>
        <v>179</v>
      </c>
      <c r="B40" s="13" t="s">
        <v>680</v>
      </c>
      <c r="C40" s="39"/>
      <c r="D40" s="13"/>
      <c r="E40" s="60">
        <v>91</v>
      </c>
      <c r="F40" s="13">
        <v>88</v>
      </c>
      <c r="G40" s="13"/>
      <c r="H40" s="13"/>
      <c r="K40" s="28"/>
      <c r="L40" s="29"/>
      <c r="M40" s="20" t="s">
        <v>794</v>
      </c>
      <c r="N40" s="29"/>
    </row>
    <row r="41" spans="1:14" ht="15.75">
      <c r="A41" s="49">
        <f t="shared" si="0"/>
        <v>168</v>
      </c>
      <c r="B41" s="13" t="s">
        <v>813</v>
      </c>
      <c r="C41" s="39"/>
      <c r="D41" s="13" t="s">
        <v>571</v>
      </c>
      <c r="E41" s="60"/>
      <c r="F41" s="13">
        <v>87</v>
      </c>
      <c r="G41" s="13"/>
      <c r="H41" s="13"/>
      <c r="I41" s="4">
        <v>81</v>
      </c>
      <c r="K41" s="28"/>
      <c r="L41" s="90"/>
      <c r="M41" s="14" t="s">
        <v>797</v>
      </c>
      <c r="N41" s="90"/>
    </row>
    <row r="42" spans="1:13" ht="15.75">
      <c r="A42" s="49">
        <f t="shared" si="0"/>
        <v>166</v>
      </c>
      <c r="B42" s="36" t="s">
        <v>416</v>
      </c>
      <c r="C42" s="69">
        <v>353082</v>
      </c>
      <c r="D42" s="4" t="s">
        <v>62</v>
      </c>
      <c r="E42" s="78">
        <v>82</v>
      </c>
      <c r="F42" s="28">
        <v>84</v>
      </c>
      <c r="G42" s="28"/>
      <c r="H42" s="28"/>
      <c r="I42" s="9"/>
      <c r="K42" s="28"/>
      <c r="M42" t="s">
        <v>798</v>
      </c>
    </row>
    <row r="43" spans="1:13" ht="15.75">
      <c r="A43" s="49">
        <f t="shared" si="0"/>
        <v>159</v>
      </c>
      <c r="B43" s="13" t="s">
        <v>582</v>
      </c>
      <c r="C43" s="39"/>
      <c r="D43" s="13" t="s">
        <v>48</v>
      </c>
      <c r="E43" s="81">
        <v>85</v>
      </c>
      <c r="F43" s="13"/>
      <c r="G43" s="13"/>
      <c r="H43" s="13"/>
      <c r="I43" s="4">
        <v>74</v>
      </c>
      <c r="K43" s="28"/>
      <c r="M43" s="9" t="s">
        <v>801</v>
      </c>
    </row>
    <row r="44" spans="1:13" ht="15.75">
      <c r="A44" s="49">
        <f t="shared" si="0"/>
        <v>148</v>
      </c>
      <c r="B44" s="13" t="s">
        <v>780</v>
      </c>
      <c r="C44" s="39"/>
      <c r="D44" s="13" t="s">
        <v>129</v>
      </c>
      <c r="E44" s="60"/>
      <c r="F44" s="13">
        <v>81</v>
      </c>
      <c r="G44" s="13">
        <v>67</v>
      </c>
      <c r="H44" s="13"/>
      <c r="K44" s="9"/>
      <c r="M44" s="93" t="s">
        <v>802</v>
      </c>
    </row>
    <row r="45" spans="1:13" ht="15.75">
      <c r="A45" s="49">
        <f>SUM(E45+F45+G45+I45)</f>
        <v>134</v>
      </c>
      <c r="B45" s="13" t="s">
        <v>652</v>
      </c>
      <c r="C45" s="39"/>
      <c r="D45" s="13" t="s">
        <v>653</v>
      </c>
      <c r="E45" s="60"/>
      <c r="F45" s="13">
        <v>65</v>
      </c>
      <c r="G45" s="13">
        <v>69</v>
      </c>
      <c r="H45" s="13"/>
      <c r="K45" s="28"/>
      <c r="M45" s="34" t="s">
        <v>806</v>
      </c>
    </row>
    <row r="46" spans="1:13" ht="15.75">
      <c r="A46" s="49">
        <f aca="true" t="shared" si="1" ref="A46:A63">SUM(E46+F46+G46+H46+I46)</f>
        <v>131</v>
      </c>
      <c r="B46" s="13" t="s">
        <v>427</v>
      </c>
      <c r="C46" s="69">
        <v>358791</v>
      </c>
      <c r="D46" s="13" t="s">
        <v>62</v>
      </c>
      <c r="E46" s="81">
        <v>72</v>
      </c>
      <c r="F46" s="28">
        <v>59</v>
      </c>
      <c r="G46" s="28"/>
      <c r="H46" s="28"/>
      <c r="I46" s="9"/>
      <c r="K46" s="9"/>
      <c r="M46" s="20" t="s">
        <v>809</v>
      </c>
    </row>
    <row r="47" spans="1:13" ht="15.75">
      <c r="A47" s="49">
        <f t="shared" si="1"/>
        <v>93</v>
      </c>
      <c r="B47" s="13" t="s">
        <v>513</v>
      </c>
      <c r="C47" s="39"/>
      <c r="D47" s="13" t="s">
        <v>167</v>
      </c>
      <c r="E47" s="81">
        <v>93</v>
      </c>
      <c r="F47" s="28"/>
      <c r="G47" s="28"/>
      <c r="H47" s="28"/>
      <c r="I47" s="9"/>
      <c r="K47" s="9"/>
      <c r="M47" t="s">
        <v>810</v>
      </c>
    </row>
    <row r="48" spans="1:13" ht="15.75">
      <c r="A48" s="49">
        <f t="shared" si="1"/>
        <v>91</v>
      </c>
      <c r="B48" s="13" t="s">
        <v>563</v>
      </c>
      <c r="C48" s="39"/>
      <c r="D48" s="13" t="s">
        <v>272</v>
      </c>
      <c r="E48" s="81"/>
      <c r="F48" s="13">
        <v>91</v>
      </c>
      <c r="G48" s="13"/>
      <c r="H48" s="13"/>
      <c r="K48" s="9"/>
      <c r="M48" s="89" t="s">
        <v>812</v>
      </c>
    </row>
    <row r="49" spans="1:13" ht="15.75">
      <c r="A49" s="49">
        <f t="shared" si="1"/>
        <v>91</v>
      </c>
      <c r="B49" s="4" t="s">
        <v>903</v>
      </c>
      <c r="D49" s="4" t="s">
        <v>904</v>
      </c>
      <c r="F49" s="4">
        <v>91</v>
      </c>
      <c r="K49" s="9"/>
      <c r="M49" s="89" t="s">
        <v>815</v>
      </c>
    </row>
    <row r="50" spans="1:13" ht="15.75">
      <c r="A50" s="49">
        <f t="shared" si="1"/>
        <v>91</v>
      </c>
      <c r="B50" s="4" t="s">
        <v>931</v>
      </c>
      <c r="D50" s="4" t="s">
        <v>642</v>
      </c>
      <c r="I50" s="4">
        <v>91</v>
      </c>
      <c r="K50" s="34"/>
      <c r="M50" s="89" t="s">
        <v>818</v>
      </c>
    </row>
    <row r="51" spans="1:13" ht="15.75">
      <c r="A51" s="49">
        <f t="shared" si="1"/>
        <v>90</v>
      </c>
      <c r="B51" s="13" t="s">
        <v>838</v>
      </c>
      <c r="C51" s="39"/>
      <c r="D51" s="13" t="s">
        <v>775</v>
      </c>
      <c r="E51" s="60"/>
      <c r="F51" s="13">
        <v>90</v>
      </c>
      <c r="G51" s="13"/>
      <c r="H51" s="13"/>
      <c r="K51" s="9"/>
      <c r="M51" s="130" t="s">
        <v>829</v>
      </c>
    </row>
    <row r="52" spans="1:13" ht="15.75">
      <c r="A52" s="49">
        <f t="shared" si="1"/>
        <v>90</v>
      </c>
      <c r="B52" s="4" t="s">
        <v>417</v>
      </c>
      <c r="D52" s="4" t="s">
        <v>161</v>
      </c>
      <c r="E52" s="78"/>
      <c r="F52" s="28">
        <v>90</v>
      </c>
      <c r="G52" s="28"/>
      <c r="H52" s="28"/>
      <c r="I52" s="9"/>
      <c r="K52" s="28"/>
      <c r="M52" s="130" t="s">
        <v>830</v>
      </c>
    </row>
    <row r="53" spans="1:13" ht="15.75">
      <c r="A53" s="49">
        <f t="shared" si="1"/>
        <v>87</v>
      </c>
      <c r="B53" s="13" t="s">
        <v>423</v>
      </c>
      <c r="C53" s="39"/>
      <c r="D53" s="4" t="s">
        <v>62</v>
      </c>
      <c r="E53" s="78"/>
      <c r="F53" s="28">
        <v>87</v>
      </c>
      <c r="G53" s="28"/>
      <c r="H53" s="28"/>
      <c r="I53" s="9"/>
      <c r="K53" s="28"/>
      <c r="M53" s="28" t="s">
        <v>835</v>
      </c>
    </row>
    <row r="54" spans="1:13" ht="15.75">
      <c r="A54" s="49">
        <f t="shared" si="1"/>
        <v>86</v>
      </c>
      <c r="B54" s="4" t="s">
        <v>415</v>
      </c>
      <c r="C54" s="126">
        <v>343420</v>
      </c>
      <c r="D54" s="4" t="s">
        <v>48</v>
      </c>
      <c r="E54" s="78">
        <v>86</v>
      </c>
      <c r="F54" s="28"/>
      <c r="G54" s="28"/>
      <c r="H54" s="28"/>
      <c r="I54" s="9"/>
      <c r="K54" s="9"/>
      <c r="M54" s="28" t="s">
        <v>834</v>
      </c>
    </row>
    <row r="55" spans="1:13" ht="15.75">
      <c r="A55" s="49">
        <f t="shared" si="1"/>
        <v>86</v>
      </c>
      <c r="B55" s="4" t="s">
        <v>905</v>
      </c>
      <c r="D55" s="4" t="s">
        <v>904</v>
      </c>
      <c r="F55" s="4">
        <v>86</v>
      </c>
      <c r="K55" s="9"/>
      <c r="M55" s="28" t="s">
        <v>839</v>
      </c>
    </row>
    <row r="56" spans="1:13" ht="15.75">
      <c r="A56" s="49">
        <f t="shared" si="1"/>
        <v>84</v>
      </c>
      <c r="B56" s="13" t="s">
        <v>932</v>
      </c>
      <c r="C56" s="39"/>
      <c r="D56" s="13" t="s">
        <v>594</v>
      </c>
      <c r="E56" s="81"/>
      <c r="F56" s="28"/>
      <c r="G56" s="28"/>
      <c r="H56" s="28"/>
      <c r="I56" s="9">
        <v>84</v>
      </c>
      <c r="K56" s="28"/>
      <c r="M56" s="28" t="s">
        <v>840</v>
      </c>
    </row>
    <row r="57" spans="1:13" ht="15.75">
      <c r="A57" s="49">
        <f t="shared" si="1"/>
        <v>82</v>
      </c>
      <c r="B57" s="4" t="s">
        <v>412</v>
      </c>
      <c r="D57" s="4" t="s">
        <v>89</v>
      </c>
      <c r="E57" s="78">
        <v>82</v>
      </c>
      <c r="F57" s="28"/>
      <c r="G57" s="28"/>
      <c r="H57" s="28"/>
      <c r="I57" s="9"/>
      <c r="K57" s="28"/>
      <c r="M57" s="28" t="s">
        <v>843</v>
      </c>
    </row>
    <row r="58" spans="1:13" ht="15.75">
      <c r="A58" s="49">
        <f t="shared" si="1"/>
        <v>76</v>
      </c>
      <c r="B58" s="13" t="s">
        <v>530</v>
      </c>
      <c r="C58" s="39"/>
      <c r="D58" s="13" t="s">
        <v>22</v>
      </c>
      <c r="E58" s="81"/>
      <c r="F58" s="28">
        <v>76</v>
      </c>
      <c r="G58" s="28"/>
      <c r="H58" s="28"/>
      <c r="I58" s="9"/>
      <c r="K58" s="28"/>
      <c r="M58" s="28" t="s">
        <v>845</v>
      </c>
    </row>
    <row r="59" spans="1:13" ht="15.75">
      <c r="A59" s="49">
        <f t="shared" si="1"/>
        <v>71</v>
      </c>
      <c r="B59" s="13" t="s">
        <v>777</v>
      </c>
      <c r="C59" s="39"/>
      <c r="D59" s="13" t="s">
        <v>11</v>
      </c>
      <c r="E59" s="60"/>
      <c r="F59" s="13">
        <v>71</v>
      </c>
      <c r="G59" s="13"/>
      <c r="H59" s="13"/>
      <c r="K59" s="28"/>
      <c r="M59" s="13" t="s">
        <v>846</v>
      </c>
    </row>
    <row r="60" spans="1:13" ht="15.75">
      <c r="A60" s="49">
        <f t="shared" si="1"/>
        <v>69</v>
      </c>
      <c r="B60" s="13" t="s">
        <v>514</v>
      </c>
      <c r="C60" s="39"/>
      <c r="D60" s="13" t="s">
        <v>564</v>
      </c>
      <c r="E60" s="81"/>
      <c r="F60" s="28">
        <v>69</v>
      </c>
      <c r="G60" s="28"/>
      <c r="H60" s="28"/>
      <c r="I60" s="9"/>
      <c r="K60" s="28"/>
      <c r="M60" s="8" t="s">
        <v>847</v>
      </c>
    </row>
    <row r="61" spans="1:13" ht="15.75">
      <c r="A61" s="49">
        <f t="shared" si="1"/>
        <v>69</v>
      </c>
      <c r="B61" s="4" t="s">
        <v>933</v>
      </c>
      <c r="D61" s="4" t="s">
        <v>25</v>
      </c>
      <c r="I61" s="4">
        <v>69</v>
      </c>
      <c r="K61" s="28"/>
      <c r="M61" s="13" t="s">
        <v>848</v>
      </c>
    </row>
    <row r="62" spans="1:13" ht="15.75">
      <c r="A62" s="49">
        <f t="shared" si="1"/>
        <v>64</v>
      </c>
      <c r="B62" s="13" t="s">
        <v>778</v>
      </c>
      <c r="C62" s="39"/>
      <c r="D62" s="13" t="s">
        <v>775</v>
      </c>
      <c r="E62" s="60"/>
      <c r="F62" s="13">
        <v>64</v>
      </c>
      <c r="G62" s="13"/>
      <c r="H62" s="13"/>
      <c r="K62" s="28"/>
      <c r="M62" s="109" t="s">
        <v>855</v>
      </c>
    </row>
    <row r="63" spans="1:13" ht="15.75">
      <c r="A63" s="49">
        <f t="shared" si="1"/>
        <v>58</v>
      </c>
      <c r="B63" s="4" t="s">
        <v>781</v>
      </c>
      <c r="C63" s="39"/>
      <c r="D63" s="13" t="s">
        <v>364</v>
      </c>
      <c r="E63" s="60"/>
      <c r="F63" s="13">
        <v>58</v>
      </c>
      <c r="G63" s="13"/>
      <c r="H63" s="13"/>
      <c r="K63" s="28"/>
      <c r="M63" s="13" t="s">
        <v>856</v>
      </c>
    </row>
    <row r="64" spans="1:13" ht="15.75">
      <c r="A64" s="49">
        <f>SUM(E64+F64+G64+H64)</f>
        <v>55</v>
      </c>
      <c r="B64" s="13" t="s">
        <v>803</v>
      </c>
      <c r="C64" s="39"/>
      <c r="D64" s="13" t="s">
        <v>430</v>
      </c>
      <c r="E64" s="60"/>
      <c r="F64" s="13">
        <v>55</v>
      </c>
      <c r="G64" s="13"/>
      <c r="H64" s="13"/>
      <c r="K64" s="9"/>
      <c r="M64" s="13" t="s">
        <v>863</v>
      </c>
    </row>
    <row r="65" spans="1:13" ht="15.75">
      <c r="A65" s="49">
        <f>SUM(E65+F65+G65+H65)</f>
        <v>54</v>
      </c>
      <c r="B65" s="17" t="s">
        <v>763</v>
      </c>
      <c r="C65" s="39"/>
      <c r="D65" s="13" t="s">
        <v>25</v>
      </c>
      <c r="E65" s="60"/>
      <c r="F65" s="13">
        <v>54</v>
      </c>
      <c r="G65" s="13"/>
      <c r="H65" s="13"/>
      <c r="M65" s="13" t="s">
        <v>864</v>
      </c>
    </row>
    <row r="66" spans="1:13" ht="15.75">
      <c r="A66" s="49">
        <f>SUM(E66+F66+G66+H66)</f>
        <v>39</v>
      </c>
      <c r="B66" s="13" t="s">
        <v>795</v>
      </c>
      <c r="C66" s="39"/>
      <c r="D66" s="13" t="s">
        <v>796</v>
      </c>
      <c r="E66" s="60"/>
      <c r="F66" s="13">
        <v>39</v>
      </c>
      <c r="G66" s="13"/>
      <c r="H66" s="13"/>
      <c r="M66" s="13" t="s">
        <v>874</v>
      </c>
    </row>
    <row r="67" spans="1:13" ht="15.75">
      <c r="A67" s="49">
        <f>SUM(E67+F67+G67+H67)</f>
        <v>0</v>
      </c>
      <c r="B67" s="13" t="s">
        <v>542</v>
      </c>
      <c r="C67" s="39"/>
      <c r="D67" s="13" t="s">
        <v>188</v>
      </c>
      <c r="E67" s="81"/>
      <c r="F67" s="8"/>
      <c r="G67" s="13"/>
      <c r="H67" s="8"/>
      <c r="M67" s="8" t="s">
        <v>880</v>
      </c>
    </row>
    <row r="68" spans="1:13" ht="15.75">
      <c r="A68" s="49">
        <f>SUM(E68+F68+G68+H68+I68)</f>
        <v>0</v>
      </c>
      <c r="B68" s="20" t="s">
        <v>431</v>
      </c>
      <c r="C68" s="35"/>
      <c r="D68" s="4" t="s">
        <v>42</v>
      </c>
      <c r="E68" s="78"/>
      <c r="F68" s="28"/>
      <c r="G68" s="28"/>
      <c r="H68" s="28"/>
      <c r="I68" s="9"/>
      <c r="M68" s="13" t="s">
        <v>883</v>
      </c>
    </row>
    <row r="69" spans="1:13" ht="15.75">
      <c r="A69" s="49">
        <f>SUM(E69+F69+G69+H69)</f>
        <v>0</v>
      </c>
      <c r="B69" s="13" t="s">
        <v>616</v>
      </c>
      <c r="C69" s="39"/>
      <c r="D69" s="13" t="s">
        <v>42</v>
      </c>
      <c r="E69" s="60"/>
      <c r="F69" s="13"/>
      <c r="G69" s="13"/>
      <c r="H69" s="13"/>
      <c r="I69" s="4">
        <v>84</v>
      </c>
      <c r="M69" s="13" t="s">
        <v>884</v>
      </c>
    </row>
    <row r="70" spans="1:13" ht="15.75">
      <c r="A70" s="49">
        <f>SUM(E70+F70+G70+H70)</f>
        <v>0</v>
      </c>
      <c r="B70" s="13" t="s">
        <v>543</v>
      </c>
      <c r="C70" s="39"/>
      <c r="D70" s="13" t="s">
        <v>188</v>
      </c>
      <c r="E70" s="81"/>
      <c r="F70" s="8"/>
      <c r="G70" s="13"/>
      <c r="H70" s="13"/>
      <c r="M70" s="8" t="s">
        <v>885</v>
      </c>
    </row>
    <row r="71" spans="1:13" ht="15.75">
      <c r="A71" s="49">
        <f>SUM(E71+F71+G71+H71)</f>
        <v>0</v>
      </c>
      <c r="B71" s="13" t="s">
        <v>617</v>
      </c>
      <c r="C71" s="39"/>
      <c r="D71" s="13" t="s">
        <v>42</v>
      </c>
      <c r="E71" s="60"/>
      <c r="F71" s="13"/>
      <c r="G71" s="13"/>
      <c r="H71" s="13"/>
      <c r="M71" s="130" t="s">
        <v>890</v>
      </c>
    </row>
    <row r="72" spans="1:13" ht="15.75">
      <c r="A72" s="49">
        <f>SUM(E72+F72+G72+H72)</f>
        <v>0</v>
      </c>
      <c r="B72" s="13" t="s">
        <v>537</v>
      </c>
      <c r="C72" s="39"/>
      <c r="D72" s="13" t="s">
        <v>414</v>
      </c>
      <c r="E72" s="81"/>
      <c r="F72" s="8"/>
      <c r="G72" s="8"/>
      <c r="H72" s="8"/>
      <c r="M72" s="13" t="s">
        <v>891</v>
      </c>
    </row>
    <row r="73" spans="1:13" ht="15.75">
      <c r="A73" s="49">
        <f>SUM(E73+F73+G73+H73+I73)</f>
        <v>0</v>
      </c>
      <c r="B73" s="13" t="s">
        <v>433</v>
      </c>
      <c r="C73" s="39"/>
      <c r="D73" s="4" t="s">
        <v>594</v>
      </c>
      <c r="E73" s="81"/>
      <c r="F73" s="28"/>
      <c r="G73" s="28"/>
      <c r="H73" s="28"/>
      <c r="I73" s="9"/>
      <c r="M73" s="13" t="s">
        <v>893</v>
      </c>
    </row>
    <row r="74" spans="1:13" ht="15.75">
      <c r="A74" s="49">
        <f>SUM(E74+F74+G74+H74)</f>
        <v>0</v>
      </c>
      <c r="B74" s="13" t="s">
        <v>561</v>
      </c>
      <c r="C74" s="39"/>
      <c r="D74" s="13" t="s">
        <v>272</v>
      </c>
      <c r="E74" s="81"/>
      <c r="F74" s="13"/>
      <c r="G74" s="13"/>
      <c r="H74" s="8"/>
      <c r="M74" s="8" t="s">
        <v>894</v>
      </c>
    </row>
    <row r="75" spans="1:13" ht="15.75">
      <c r="A75" s="49">
        <f>SUM(E75+F75+G75+H75+I75)</f>
        <v>0</v>
      </c>
      <c r="B75" s="20" t="s">
        <v>447</v>
      </c>
      <c r="C75" s="35"/>
      <c r="D75" s="13" t="s">
        <v>188</v>
      </c>
      <c r="E75" s="81"/>
      <c r="F75" s="28"/>
      <c r="G75" s="28"/>
      <c r="H75" s="28"/>
      <c r="I75" s="9"/>
      <c r="M75" s="13" t="s">
        <v>895</v>
      </c>
    </row>
    <row r="76" spans="1:13" ht="15.75">
      <c r="A76" s="49">
        <f>SUM(E76+F76+G76+H76+I76)</f>
        <v>0</v>
      </c>
      <c r="B76" s="13" t="s">
        <v>436</v>
      </c>
      <c r="C76" s="39"/>
      <c r="D76" s="13" t="s">
        <v>272</v>
      </c>
      <c r="E76" s="81"/>
      <c r="F76" s="28"/>
      <c r="G76" s="28"/>
      <c r="H76" s="28"/>
      <c r="I76" s="9"/>
      <c r="M76" s="4" t="s">
        <v>896</v>
      </c>
    </row>
    <row r="77" spans="1:13" ht="15.75">
      <c r="A77" s="49">
        <f>SUM(E77+F77+G77+H77+I77)</f>
        <v>0</v>
      </c>
      <c r="B77" s="13" t="s">
        <v>494</v>
      </c>
      <c r="C77" s="39"/>
      <c r="D77" s="13" t="s">
        <v>211</v>
      </c>
      <c r="E77" s="81"/>
      <c r="F77" s="28"/>
      <c r="G77" s="28"/>
      <c r="H77" s="28"/>
      <c r="I77" s="9"/>
      <c r="M77" s="13" t="s">
        <v>897</v>
      </c>
    </row>
    <row r="78" spans="1:13" ht="15.75">
      <c r="A78" s="49">
        <f aca="true" t="shared" si="2" ref="A78:A83">SUM(E78+F78+G78+H78)</f>
        <v>0</v>
      </c>
      <c r="B78" s="13" t="s">
        <v>500</v>
      </c>
      <c r="C78" s="39"/>
      <c r="D78" s="13" t="s">
        <v>19</v>
      </c>
      <c r="E78" s="81"/>
      <c r="F78" s="28"/>
      <c r="G78" s="28"/>
      <c r="H78" s="28"/>
      <c r="I78" s="9"/>
      <c r="M78" s="13" t="s">
        <v>898</v>
      </c>
    </row>
    <row r="79" spans="1:13" ht="15.75">
      <c r="A79" s="49">
        <f t="shared" si="2"/>
        <v>0</v>
      </c>
      <c r="B79" s="13" t="s">
        <v>602</v>
      </c>
      <c r="C79" s="39"/>
      <c r="D79" s="13" t="s">
        <v>68</v>
      </c>
      <c r="E79" s="81"/>
      <c r="F79" s="13"/>
      <c r="G79" s="13"/>
      <c r="H79" s="13"/>
      <c r="M79" s="13" t="s">
        <v>901</v>
      </c>
    </row>
    <row r="80" spans="1:13" ht="15.75">
      <c r="A80" s="49">
        <f t="shared" si="2"/>
        <v>0</v>
      </c>
      <c r="B80" s="83" t="s">
        <v>620</v>
      </c>
      <c r="C80" s="108"/>
      <c r="D80" s="13" t="s">
        <v>619</v>
      </c>
      <c r="E80" s="60"/>
      <c r="F80" s="13"/>
      <c r="G80" s="13"/>
      <c r="H80" s="13"/>
      <c r="M80" s="13" t="s">
        <v>902</v>
      </c>
    </row>
    <row r="81" spans="1:13" ht="15.75">
      <c r="A81" s="49">
        <f t="shared" si="2"/>
        <v>0</v>
      </c>
      <c r="B81" s="13" t="s">
        <v>603</v>
      </c>
      <c r="C81" s="39"/>
      <c r="D81" s="13" t="s">
        <v>68</v>
      </c>
      <c r="E81" s="81"/>
      <c r="F81" s="13"/>
      <c r="G81" s="13"/>
      <c r="H81" s="13"/>
      <c r="M81" s="13" t="s">
        <v>908</v>
      </c>
    </row>
    <row r="82" spans="1:13" ht="15.75">
      <c r="A82" s="49">
        <f t="shared" si="2"/>
        <v>0</v>
      </c>
      <c r="B82" s="13" t="s">
        <v>569</v>
      </c>
      <c r="C82" s="39"/>
      <c r="D82" s="13" t="s">
        <v>430</v>
      </c>
      <c r="E82" s="81"/>
      <c r="F82" s="13"/>
      <c r="G82" s="13"/>
      <c r="H82" s="13"/>
      <c r="M82" s="13" t="s">
        <v>909</v>
      </c>
    </row>
    <row r="83" spans="1:13" ht="15.75">
      <c r="A83" s="49">
        <f t="shared" si="2"/>
        <v>0</v>
      </c>
      <c r="B83" s="13" t="s">
        <v>604</v>
      </c>
      <c r="C83" s="39"/>
      <c r="D83" s="13" t="s">
        <v>68</v>
      </c>
      <c r="E83" s="60"/>
      <c r="F83" s="13"/>
      <c r="G83" s="13"/>
      <c r="H83" s="13"/>
      <c r="M83" s="13" t="s">
        <v>912</v>
      </c>
    </row>
    <row r="84" spans="1:13" ht="15.75">
      <c r="A84" s="49">
        <f aca="true" t="shared" si="3" ref="A84:A103">SUM(E84+F84+G84+H84+I84)</f>
        <v>0</v>
      </c>
      <c r="B84" s="13" t="s">
        <v>408</v>
      </c>
      <c r="C84" s="39"/>
      <c r="D84" s="13" t="s">
        <v>409</v>
      </c>
      <c r="E84" s="81"/>
      <c r="F84" s="28"/>
      <c r="G84" s="28"/>
      <c r="H84" s="28"/>
      <c r="I84" s="9"/>
      <c r="M84" s="13" t="s">
        <v>913</v>
      </c>
    </row>
    <row r="85" spans="1:13" ht="15.75">
      <c r="A85" s="49">
        <f t="shared" si="3"/>
        <v>0</v>
      </c>
      <c r="B85" s="4" t="s">
        <v>418</v>
      </c>
      <c r="D85" s="4" t="s">
        <v>89</v>
      </c>
      <c r="E85" s="78"/>
      <c r="F85" s="28"/>
      <c r="G85" s="28"/>
      <c r="H85" s="28"/>
      <c r="I85" s="9"/>
      <c r="M85" s="52" t="s">
        <v>943</v>
      </c>
    </row>
    <row r="86" spans="1:9" ht="15.75">
      <c r="A86" s="49">
        <f t="shared" si="3"/>
        <v>0</v>
      </c>
      <c r="B86" s="13" t="s">
        <v>428</v>
      </c>
      <c r="C86" s="39"/>
      <c r="D86" s="4" t="s">
        <v>13</v>
      </c>
      <c r="E86" s="78"/>
      <c r="F86" s="28"/>
      <c r="G86" s="28"/>
      <c r="H86" s="28"/>
      <c r="I86" s="9"/>
    </row>
    <row r="87" spans="1:9" ht="15.75">
      <c r="A87" s="49">
        <f t="shared" si="3"/>
        <v>0</v>
      </c>
      <c r="B87" s="13" t="s">
        <v>432</v>
      </c>
      <c r="C87" s="39"/>
      <c r="D87" s="13" t="s">
        <v>165</v>
      </c>
      <c r="E87" s="81"/>
      <c r="F87" s="28"/>
      <c r="G87" s="28"/>
      <c r="H87" s="28"/>
      <c r="I87" s="9"/>
    </row>
    <row r="88" spans="1:9" ht="15.75">
      <c r="A88" s="49">
        <f t="shared" si="3"/>
        <v>0</v>
      </c>
      <c r="B88" s="174" t="s">
        <v>434</v>
      </c>
      <c r="C88" s="39"/>
      <c r="D88" s="13" t="s">
        <v>165</v>
      </c>
      <c r="E88" s="81"/>
      <c r="F88" s="28"/>
      <c r="G88" s="28"/>
      <c r="H88" s="28"/>
      <c r="I88" s="9"/>
    </row>
    <row r="89" spans="1:9" ht="15.75">
      <c r="A89" s="49">
        <f t="shared" si="3"/>
        <v>0</v>
      </c>
      <c r="B89" s="13" t="s">
        <v>435</v>
      </c>
      <c r="C89" s="39"/>
      <c r="D89" s="13" t="s">
        <v>38</v>
      </c>
      <c r="E89" s="81"/>
      <c r="F89" s="28"/>
      <c r="G89" s="28"/>
      <c r="H89" s="28"/>
      <c r="I89" s="9"/>
    </row>
    <row r="90" spans="1:9" ht="15.75">
      <c r="A90" s="49">
        <f t="shared" si="3"/>
        <v>0</v>
      </c>
      <c r="B90" s="13" t="s">
        <v>437</v>
      </c>
      <c r="C90" s="39"/>
      <c r="D90" s="13" t="s">
        <v>438</v>
      </c>
      <c r="E90" s="81"/>
      <c r="F90" s="28"/>
      <c r="G90" s="28"/>
      <c r="H90" s="28"/>
      <c r="I90" s="9"/>
    </row>
    <row r="91" spans="1:9" ht="15.75">
      <c r="A91" s="49">
        <f t="shared" si="3"/>
        <v>0</v>
      </c>
      <c r="B91" s="13" t="s">
        <v>440</v>
      </c>
      <c r="C91" s="39"/>
      <c r="D91" s="13" t="s">
        <v>409</v>
      </c>
      <c r="E91" s="81"/>
      <c r="F91" s="28"/>
      <c r="G91" s="28"/>
      <c r="H91" s="28"/>
      <c r="I91" s="9"/>
    </row>
    <row r="92" spans="1:9" ht="15.75">
      <c r="A92" s="49">
        <f t="shared" si="3"/>
        <v>0</v>
      </c>
      <c r="B92" s="174" t="s">
        <v>441</v>
      </c>
      <c r="C92" s="39"/>
      <c r="D92" s="13" t="s">
        <v>409</v>
      </c>
      <c r="E92" s="81"/>
      <c r="F92" s="28"/>
      <c r="G92" s="28"/>
      <c r="H92" s="28"/>
      <c r="I92" s="9"/>
    </row>
    <row r="93" spans="1:9" ht="15.75">
      <c r="A93" s="49">
        <f t="shared" si="3"/>
        <v>0</v>
      </c>
      <c r="B93" s="13" t="s">
        <v>114</v>
      </c>
      <c r="C93" s="39"/>
      <c r="D93" s="13" t="s">
        <v>438</v>
      </c>
      <c r="E93" s="81"/>
      <c r="F93" s="28"/>
      <c r="G93" s="28"/>
      <c r="H93" s="28"/>
      <c r="I93" s="9"/>
    </row>
    <row r="94" spans="1:9" ht="15.75">
      <c r="A94" s="49">
        <f t="shared" si="3"/>
        <v>0</v>
      </c>
      <c r="B94" s="13" t="s">
        <v>442</v>
      </c>
      <c r="C94" s="39"/>
      <c r="D94" s="13" t="s">
        <v>443</v>
      </c>
      <c r="E94" s="81"/>
      <c r="F94" s="28"/>
      <c r="G94" s="28"/>
      <c r="H94" s="28"/>
      <c r="I94" s="9"/>
    </row>
    <row r="95" spans="1:9" ht="15.75">
      <c r="A95" s="49">
        <f t="shared" si="3"/>
        <v>0</v>
      </c>
      <c r="B95" s="13" t="s">
        <v>444</v>
      </c>
      <c r="C95" s="39"/>
      <c r="D95" s="13" t="s">
        <v>293</v>
      </c>
      <c r="E95" s="81"/>
      <c r="F95" s="28"/>
      <c r="G95" s="28"/>
      <c r="H95" s="28"/>
      <c r="I95" s="9"/>
    </row>
    <row r="96" spans="1:9" ht="15.75">
      <c r="A96" s="49">
        <f t="shared" si="3"/>
        <v>0</v>
      </c>
      <c r="B96" s="13" t="s">
        <v>445</v>
      </c>
      <c r="C96" s="39"/>
      <c r="D96" s="13" t="s">
        <v>293</v>
      </c>
      <c r="E96" s="81"/>
      <c r="F96" s="28"/>
      <c r="G96" s="28"/>
      <c r="H96" s="28"/>
      <c r="I96" s="9"/>
    </row>
    <row r="97" spans="1:9" ht="15.75">
      <c r="A97" s="49">
        <f t="shared" si="3"/>
        <v>0</v>
      </c>
      <c r="B97" s="13" t="s">
        <v>446</v>
      </c>
      <c r="C97" s="39"/>
      <c r="D97" s="13" t="s">
        <v>364</v>
      </c>
      <c r="E97" s="81"/>
      <c r="F97" s="28"/>
      <c r="G97" s="28"/>
      <c r="H97" s="28"/>
      <c r="I97" s="9"/>
    </row>
    <row r="98" spans="1:9" ht="15.75">
      <c r="A98" s="49">
        <f t="shared" si="3"/>
        <v>0</v>
      </c>
      <c r="B98" s="13" t="s">
        <v>448</v>
      </c>
      <c r="C98" s="39"/>
      <c r="D98" s="13" t="s">
        <v>204</v>
      </c>
      <c r="E98" s="81"/>
      <c r="F98" s="28"/>
      <c r="G98" s="28"/>
      <c r="H98" s="28"/>
      <c r="I98" s="9"/>
    </row>
    <row r="99" spans="1:9" ht="15.75">
      <c r="A99" s="49">
        <f t="shared" si="3"/>
        <v>0</v>
      </c>
      <c r="B99" s="4" t="s">
        <v>449</v>
      </c>
      <c r="D99" s="13" t="s">
        <v>186</v>
      </c>
      <c r="E99" s="81"/>
      <c r="F99" s="28"/>
      <c r="G99" s="28"/>
      <c r="H99" s="28"/>
      <c r="I99" s="9"/>
    </row>
    <row r="100" spans="1:9" ht="15.75">
      <c r="A100" s="49">
        <f t="shared" si="3"/>
        <v>0</v>
      </c>
      <c r="B100" s="13" t="s">
        <v>450</v>
      </c>
      <c r="C100" s="39"/>
      <c r="D100" s="13"/>
      <c r="E100" s="81"/>
      <c r="F100" s="28"/>
      <c r="G100" s="28"/>
      <c r="H100" s="28"/>
      <c r="I100" s="9"/>
    </row>
    <row r="101" spans="1:9" ht="15.75">
      <c r="A101" s="49">
        <f t="shared" si="3"/>
        <v>0</v>
      </c>
      <c r="B101" s="13" t="s">
        <v>451</v>
      </c>
      <c r="C101" s="39"/>
      <c r="D101" s="13" t="s">
        <v>13</v>
      </c>
      <c r="E101" s="81"/>
      <c r="F101" s="28"/>
      <c r="G101" s="28"/>
      <c r="H101" s="28"/>
      <c r="I101" s="9"/>
    </row>
    <row r="102" spans="1:9" ht="15.75">
      <c r="A102" s="49">
        <f t="shared" si="3"/>
        <v>0</v>
      </c>
      <c r="B102" s="20" t="s">
        <v>453</v>
      </c>
      <c r="C102" s="35"/>
      <c r="D102" s="13"/>
      <c r="E102" s="81"/>
      <c r="F102" s="28"/>
      <c r="G102" s="28"/>
      <c r="H102" s="28"/>
      <c r="I102" s="9"/>
    </row>
    <row r="103" spans="1:9" ht="15.75">
      <c r="A103" s="49">
        <f t="shared" si="3"/>
        <v>0</v>
      </c>
      <c r="B103" s="20" t="s">
        <v>454</v>
      </c>
      <c r="C103" s="35"/>
      <c r="D103" s="13"/>
      <c r="E103" s="81"/>
      <c r="F103" s="28"/>
      <c r="G103" s="28"/>
      <c r="H103" s="28"/>
      <c r="I103" s="9"/>
    </row>
    <row r="104" spans="1:9" ht="15.75">
      <c r="A104" s="49">
        <f aca="true" t="shared" si="4" ref="A104:A121">SUM(E104+F104+G104+H104)</f>
        <v>0</v>
      </c>
      <c r="B104" s="13" t="s">
        <v>455</v>
      </c>
      <c r="C104" s="39"/>
      <c r="D104" s="13" t="s">
        <v>293</v>
      </c>
      <c r="E104" s="81"/>
      <c r="F104" s="28"/>
      <c r="G104" s="28"/>
      <c r="H104" s="28"/>
      <c r="I104" s="9"/>
    </row>
    <row r="105" spans="1:9" ht="15.75">
      <c r="A105" s="49">
        <f t="shared" si="4"/>
        <v>0</v>
      </c>
      <c r="B105" s="13" t="s">
        <v>456</v>
      </c>
      <c r="C105" s="39"/>
      <c r="D105" s="13" t="s">
        <v>457</v>
      </c>
      <c r="E105" s="81"/>
      <c r="F105" s="28"/>
      <c r="G105" s="28"/>
      <c r="H105" s="28"/>
      <c r="I105" s="9"/>
    </row>
    <row r="106" spans="1:8" ht="15.75">
      <c r="A106" s="49">
        <f t="shared" si="4"/>
        <v>0</v>
      </c>
      <c r="B106" s="13" t="s">
        <v>644</v>
      </c>
      <c r="C106" s="39"/>
      <c r="D106" s="13" t="s">
        <v>22</v>
      </c>
      <c r="E106" s="60"/>
      <c r="F106" s="13"/>
      <c r="G106" s="13"/>
      <c r="H106" s="13"/>
    </row>
    <row r="107" ht="15.75">
      <c r="A107" s="49">
        <f t="shared" si="4"/>
        <v>0</v>
      </c>
    </row>
    <row r="108" ht="15.75">
      <c r="A108" s="49">
        <f t="shared" si="4"/>
        <v>0</v>
      </c>
    </row>
    <row r="109" ht="15.75">
      <c r="A109" s="49">
        <f t="shared" si="4"/>
        <v>0</v>
      </c>
    </row>
    <row r="110" ht="15.75">
      <c r="A110" s="49">
        <f t="shared" si="4"/>
        <v>0</v>
      </c>
    </row>
    <row r="111" ht="15.75">
      <c r="A111" s="49">
        <f t="shared" si="4"/>
        <v>0</v>
      </c>
    </row>
    <row r="112" ht="15.75">
      <c r="A112" s="49">
        <f t="shared" si="4"/>
        <v>0</v>
      </c>
    </row>
    <row r="113" ht="15.75">
      <c r="A113" s="49">
        <f t="shared" si="4"/>
        <v>0</v>
      </c>
    </row>
    <row r="114" ht="15.75">
      <c r="A114" s="49">
        <f t="shared" si="4"/>
        <v>0</v>
      </c>
    </row>
    <row r="115" ht="15.75">
      <c r="A115" s="49">
        <f t="shared" si="4"/>
        <v>0</v>
      </c>
    </row>
    <row r="116" ht="15.75">
      <c r="A116" s="49">
        <f t="shared" si="4"/>
        <v>0</v>
      </c>
    </row>
    <row r="117" ht="15.75">
      <c r="A117" s="49">
        <f t="shared" si="4"/>
        <v>0</v>
      </c>
    </row>
    <row r="118" ht="15.75">
      <c r="A118" s="49">
        <f t="shared" si="4"/>
        <v>0</v>
      </c>
    </row>
    <row r="119" ht="15.75">
      <c r="A119" s="49">
        <f t="shared" si="4"/>
        <v>0</v>
      </c>
    </row>
    <row r="120" ht="15.75">
      <c r="A120" s="49">
        <f t="shared" si="4"/>
        <v>0</v>
      </c>
    </row>
    <row r="121" ht="15.75">
      <c r="A121" s="49">
        <f t="shared" si="4"/>
        <v>0</v>
      </c>
    </row>
  </sheetData>
  <sheetProtection/>
  <hyperlinks>
    <hyperlink ref="K7" r:id="rId1" display="lise@trollkjerringa.com"/>
  </hyperlinks>
  <printOptions/>
  <pageMargins left="0.7" right="0.7" top="0.787401575" bottom="0.787401575" header="0.3" footer="0.3"/>
  <pageSetup horizontalDpi="600" verticalDpi="600" orientation="landscape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5"/>
  <sheetViews>
    <sheetView zoomScalePageLayoutView="0" workbookViewId="0" topLeftCell="A1">
      <selection activeCell="A1" sqref="A1:I20"/>
    </sheetView>
  </sheetViews>
  <sheetFormatPr defaultColWidth="11.421875" defaultRowHeight="15"/>
  <cols>
    <col min="1" max="1" width="6.7109375" style="61" bestFit="1" customWidth="1"/>
    <col min="2" max="2" width="27.57421875" style="4" bestFit="1" customWidth="1"/>
    <col min="3" max="3" width="17.28125" style="4" bestFit="1" customWidth="1"/>
    <col min="4" max="4" width="22.8515625" style="4" bestFit="1" customWidth="1"/>
    <col min="5" max="5" width="6.00390625" style="87" bestFit="1" customWidth="1"/>
    <col min="6" max="8" width="6.57421875" style="4" bestFit="1" customWidth="1"/>
    <col min="9" max="9" width="16.421875" style="4" bestFit="1" customWidth="1"/>
    <col min="10" max="10" width="16.421875" style="4" customWidth="1"/>
    <col min="11" max="11" width="34.28125" style="4" customWidth="1"/>
    <col min="12" max="13" width="11.421875" style="4" customWidth="1"/>
    <col min="14" max="14" width="40.421875" style="4" bestFit="1" customWidth="1"/>
    <col min="15" max="16384" width="11.421875" style="4" customWidth="1"/>
  </cols>
  <sheetData>
    <row r="1" spans="1:14" ht="15.75">
      <c r="A1" s="179" t="s">
        <v>458</v>
      </c>
      <c r="B1" s="179"/>
      <c r="C1" s="179"/>
      <c r="D1" s="179"/>
      <c r="E1" s="179"/>
      <c r="F1" s="179"/>
      <c r="G1" s="179"/>
      <c r="H1" s="179"/>
      <c r="N1" s="28"/>
    </row>
    <row r="2" spans="1:14" s="24" customFormat="1" ht="15.75">
      <c r="A2" s="61" t="s">
        <v>0</v>
      </c>
      <c r="B2" s="42" t="s">
        <v>2</v>
      </c>
      <c r="C2" s="42" t="s">
        <v>657</v>
      </c>
      <c r="D2" s="42" t="s">
        <v>3</v>
      </c>
      <c r="E2" s="85" t="s">
        <v>4</v>
      </c>
      <c r="F2" s="48" t="s">
        <v>5</v>
      </c>
      <c r="G2" s="48" t="s">
        <v>6</v>
      </c>
      <c r="H2" s="48" t="s">
        <v>7</v>
      </c>
      <c r="I2" s="24" t="s">
        <v>655</v>
      </c>
      <c r="N2" s="28"/>
    </row>
    <row r="3" spans="1:14" s="24" customFormat="1" ht="15.75">
      <c r="A3" s="62">
        <f aca="true" t="shared" si="0" ref="A3:A34">SUM(E3+F3+G3+H3+I3)</f>
        <v>375</v>
      </c>
      <c r="B3" s="8" t="s">
        <v>465</v>
      </c>
      <c r="C3" s="8"/>
      <c r="D3" s="8" t="s">
        <v>165</v>
      </c>
      <c r="E3" s="86"/>
      <c r="F3" s="28">
        <v>96</v>
      </c>
      <c r="G3" s="28">
        <v>93</v>
      </c>
      <c r="H3" s="28">
        <v>93</v>
      </c>
      <c r="I3" s="94">
        <v>93</v>
      </c>
      <c r="J3" s="42"/>
      <c r="M3" s="9"/>
      <c r="N3" s="28"/>
    </row>
    <row r="4" spans="1:14" ht="15.75">
      <c r="A4" s="62">
        <f t="shared" si="0"/>
        <v>372</v>
      </c>
      <c r="B4" s="13" t="s">
        <v>467</v>
      </c>
      <c r="C4" s="13"/>
      <c r="D4" s="13" t="s">
        <v>272</v>
      </c>
      <c r="E4" s="86"/>
      <c r="F4" s="28">
        <v>97</v>
      </c>
      <c r="G4" s="28">
        <v>94</v>
      </c>
      <c r="H4" s="28">
        <v>93</v>
      </c>
      <c r="I4" s="94">
        <v>88</v>
      </c>
      <c r="J4" s="63"/>
      <c r="K4" s="23" t="s">
        <v>14</v>
      </c>
      <c r="L4" s="23"/>
      <c r="M4" s="9"/>
      <c r="N4" s="69"/>
    </row>
    <row r="5" spans="1:14" ht="16.5" thickBot="1">
      <c r="A5" s="153">
        <f t="shared" si="0"/>
        <v>371</v>
      </c>
      <c r="B5" s="158" t="s">
        <v>463</v>
      </c>
      <c r="C5" s="158"/>
      <c r="D5" s="158" t="s">
        <v>9</v>
      </c>
      <c r="E5" s="159"/>
      <c r="F5" s="154">
        <v>94</v>
      </c>
      <c r="G5" s="154">
        <v>94</v>
      </c>
      <c r="H5" s="154">
        <v>93</v>
      </c>
      <c r="I5" s="155">
        <v>90</v>
      </c>
      <c r="J5" s="63"/>
      <c r="K5" s="23" t="s">
        <v>17</v>
      </c>
      <c r="L5" s="23"/>
      <c r="M5" s="9"/>
      <c r="N5" s="70"/>
    </row>
    <row r="6" spans="1:14" ht="15.75">
      <c r="A6" s="151">
        <f t="shared" si="0"/>
        <v>371</v>
      </c>
      <c r="B6" s="138" t="s">
        <v>466</v>
      </c>
      <c r="C6" s="138"/>
      <c r="D6" s="138" t="s">
        <v>340</v>
      </c>
      <c r="E6" s="176"/>
      <c r="F6" s="149">
        <v>94</v>
      </c>
      <c r="G6" s="149">
        <v>94</v>
      </c>
      <c r="H6" s="149">
        <v>91</v>
      </c>
      <c r="I6" s="152">
        <v>92</v>
      </c>
      <c r="J6" s="63"/>
      <c r="K6" s="50" t="s">
        <v>20</v>
      </c>
      <c r="L6" s="23"/>
      <c r="M6" s="9"/>
      <c r="N6" s="71"/>
    </row>
    <row r="7" spans="1:14" ht="15.75">
      <c r="A7" s="62">
        <f t="shared" si="0"/>
        <v>370</v>
      </c>
      <c r="B7" s="8" t="s">
        <v>532</v>
      </c>
      <c r="C7" s="8"/>
      <c r="D7" s="8" t="s">
        <v>9</v>
      </c>
      <c r="E7" s="86"/>
      <c r="F7" s="28">
        <v>92</v>
      </c>
      <c r="G7" s="28">
        <v>91</v>
      </c>
      <c r="H7" s="28">
        <v>93</v>
      </c>
      <c r="I7" s="94">
        <v>94</v>
      </c>
      <c r="J7" s="63"/>
      <c r="K7" s="23" t="s">
        <v>23</v>
      </c>
      <c r="L7" s="23"/>
      <c r="M7" s="9"/>
      <c r="N7" s="66"/>
    </row>
    <row r="8" spans="1:14" ht="15.75">
      <c r="A8" s="62">
        <f t="shared" si="0"/>
        <v>369</v>
      </c>
      <c r="B8" s="4" t="s">
        <v>461</v>
      </c>
      <c r="D8" s="4" t="s">
        <v>9</v>
      </c>
      <c r="E8" s="87">
        <v>94</v>
      </c>
      <c r="F8" s="9">
        <v>93</v>
      </c>
      <c r="G8" s="28">
        <v>93</v>
      </c>
      <c r="H8" s="28"/>
      <c r="I8" s="94">
        <v>89</v>
      </c>
      <c r="J8" s="63"/>
      <c r="M8" s="9"/>
      <c r="N8" s="69"/>
    </row>
    <row r="9" spans="1:14" ht="15.75">
      <c r="A9" s="62">
        <f t="shared" si="0"/>
        <v>352</v>
      </c>
      <c r="B9" s="8" t="s">
        <v>814</v>
      </c>
      <c r="C9" s="8"/>
      <c r="D9" s="8" t="s">
        <v>274</v>
      </c>
      <c r="E9" s="86"/>
      <c r="F9" s="13">
        <v>89</v>
      </c>
      <c r="G9" s="13">
        <v>87</v>
      </c>
      <c r="H9" s="13">
        <v>87</v>
      </c>
      <c r="I9" s="4">
        <v>89</v>
      </c>
      <c r="J9" s="63"/>
      <c r="K9" s="9"/>
      <c r="M9" s="9"/>
      <c r="N9" s="28" t="s">
        <v>656</v>
      </c>
    </row>
    <row r="10" spans="1:14" ht="15.75">
      <c r="A10" s="62">
        <f t="shared" si="0"/>
        <v>336</v>
      </c>
      <c r="B10" s="13" t="s">
        <v>470</v>
      </c>
      <c r="C10" s="13"/>
      <c r="D10" s="13" t="s">
        <v>154</v>
      </c>
      <c r="E10" s="86"/>
      <c r="F10" s="28">
        <v>85</v>
      </c>
      <c r="G10" s="28">
        <v>87</v>
      </c>
      <c r="H10" s="28">
        <v>77</v>
      </c>
      <c r="I10" s="94">
        <v>87</v>
      </c>
      <c r="J10" s="63"/>
      <c r="K10" s="28"/>
      <c r="N10" s="14" t="s">
        <v>658</v>
      </c>
    </row>
    <row r="11" spans="1:14" ht="15.75">
      <c r="A11" s="62">
        <f t="shared" si="0"/>
        <v>334</v>
      </c>
      <c r="B11" s="13" t="s">
        <v>484</v>
      </c>
      <c r="C11" s="13"/>
      <c r="D11" s="13" t="s">
        <v>13</v>
      </c>
      <c r="E11" s="86"/>
      <c r="F11" s="28">
        <v>83</v>
      </c>
      <c r="G11" s="28">
        <v>87</v>
      </c>
      <c r="H11" s="28">
        <v>84</v>
      </c>
      <c r="I11" s="94">
        <v>80</v>
      </c>
      <c r="J11" s="63"/>
      <c r="K11" s="28"/>
      <c r="N11" s="69" t="s">
        <v>659</v>
      </c>
    </row>
    <row r="12" spans="1:14" ht="15.75">
      <c r="A12" s="62">
        <f t="shared" si="0"/>
        <v>326</v>
      </c>
      <c r="B12" s="8" t="s">
        <v>492</v>
      </c>
      <c r="C12" s="8"/>
      <c r="D12" s="8" t="s">
        <v>495</v>
      </c>
      <c r="E12" s="86">
        <v>84</v>
      </c>
      <c r="F12" s="28">
        <v>78</v>
      </c>
      <c r="G12" s="28">
        <v>83</v>
      </c>
      <c r="H12" s="28"/>
      <c r="I12" s="94">
        <v>81</v>
      </c>
      <c r="J12" s="63"/>
      <c r="K12" s="52"/>
      <c r="N12" s="69" t="s">
        <v>660</v>
      </c>
    </row>
    <row r="13" spans="1:14" ht="15.75">
      <c r="A13" s="62">
        <f t="shared" si="0"/>
        <v>321</v>
      </c>
      <c r="B13" s="13" t="s">
        <v>469</v>
      </c>
      <c r="C13" s="13"/>
      <c r="D13" s="13" t="s">
        <v>62</v>
      </c>
      <c r="E13" s="86"/>
      <c r="F13" s="28">
        <v>80</v>
      </c>
      <c r="G13" s="28">
        <v>81</v>
      </c>
      <c r="H13" s="28">
        <v>81</v>
      </c>
      <c r="I13" s="6">
        <v>79</v>
      </c>
      <c r="J13" s="63"/>
      <c r="K13" s="53"/>
      <c r="N13" s="69" t="s">
        <v>663</v>
      </c>
    </row>
    <row r="14" spans="1:14" ht="15.75">
      <c r="A14" s="62">
        <f t="shared" si="0"/>
        <v>313</v>
      </c>
      <c r="B14" s="4" t="s">
        <v>721</v>
      </c>
      <c r="D14" s="8" t="s">
        <v>722</v>
      </c>
      <c r="E14" s="86"/>
      <c r="F14" s="13">
        <v>79</v>
      </c>
      <c r="G14" s="13">
        <v>77</v>
      </c>
      <c r="H14" s="13">
        <v>76</v>
      </c>
      <c r="I14" s="4">
        <v>81</v>
      </c>
      <c r="J14" s="63"/>
      <c r="K14" s="53"/>
      <c r="N14" s="69" t="s">
        <v>664</v>
      </c>
    </row>
    <row r="15" spans="1:15" ht="15.75">
      <c r="A15" s="62">
        <f t="shared" si="0"/>
        <v>304</v>
      </c>
      <c r="B15" s="8" t="s">
        <v>493</v>
      </c>
      <c r="C15" s="8"/>
      <c r="D15" s="8" t="s">
        <v>173</v>
      </c>
      <c r="E15" s="86"/>
      <c r="F15" s="28">
        <v>74</v>
      </c>
      <c r="G15" s="28">
        <v>73</v>
      </c>
      <c r="H15" s="28">
        <v>79</v>
      </c>
      <c r="I15" s="9">
        <v>78</v>
      </c>
      <c r="J15" s="63"/>
      <c r="K15" s="28"/>
      <c r="L15" s="21"/>
      <c r="M15" s="21"/>
      <c r="N15" s="28" t="s">
        <v>665</v>
      </c>
      <c r="O15" s="22"/>
    </row>
    <row r="16" spans="1:15" ht="15.75">
      <c r="A16" s="62">
        <f t="shared" si="0"/>
        <v>274</v>
      </c>
      <c r="B16" s="8" t="s">
        <v>844</v>
      </c>
      <c r="C16" s="8"/>
      <c r="D16" s="8" t="s">
        <v>115</v>
      </c>
      <c r="E16" s="86"/>
      <c r="F16" s="13">
        <v>91</v>
      </c>
      <c r="G16" s="13">
        <v>93</v>
      </c>
      <c r="H16" s="13">
        <v>90</v>
      </c>
      <c r="J16" s="63"/>
      <c r="K16" s="28"/>
      <c r="L16" s="26"/>
      <c r="M16" s="26"/>
      <c r="N16" s="69" t="s">
        <v>693</v>
      </c>
      <c r="O16" s="26"/>
    </row>
    <row r="17" spans="1:15" ht="15.75">
      <c r="A17" s="62">
        <f t="shared" si="0"/>
        <v>266</v>
      </c>
      <c r="B17" s="4" t="s">
        <v>468</v>
      </c>
      <c r="D17" s="4" t="s">
        <v>154</v>
      </c>
      <c r="F17" s="28">
        <v>88</v>
      </c>
      <c r="G17" s="28">
        <v>91</v>
      </c>
      <c r="H17" s="28">
        <v>87</v>
      </c>
      <c r="I17" s="94"/>
      <c r="J17" s="63"/>
      <c r="K17" s="28"/>
      <c r="L17" s="26"/>
      <c r="M17" s="26"/>
      <c r="N17" s="69" t="s">
        <v>694</v>
      </c>
      <c r="O17" s="26"/>
    </row>
    <row r="18" spans="1:15" ht="15.75">
      <c r="A18" s="62">
        <f t="shared" si="0"/>
        <v>263</v>
      </c>
      <c r="B18" s="8" t="s">
        <v>538</v>
      </c>
      <c r="C18" s="8"/>
      <c r="D18" s="8" t="s">
        <v>40</v>
      </c>
      <c r="E18" s="86"/>
      <c r="F18" s="13">
        <v>88</v>
      </c>
      <c r="G18" s="8">
        <v>88</v>
      </c>
      <c r="H18" s="8">
        <v>87</v>
      </c>
      <c r="I18" s="3"/>
      <c r="J18" s="63"/>
      <c r="K18" s="28"/>
      <c r="L18" s="51"/>
      <c r="M18" s="51"/>
      <c r="N18" s="69" t="s">
        <v>697</v>
      </c>
      <c r="O18" s="9"/>
    </row>
    <row r="19" spans="1:15" ht="15.75">
      <c r="A19" s="62">
        <f t="shared" si="0"/>
        <v>260</v>
      </c>
      <c r="B19" s="8" t="s">
        <v>685</v>
      </c>
      <c r="C19" s="8"/>
      <c r="D19" s="8" t="s">
        <v>686</v>
      </c>
      <c r="E19" s="86">
        <v>85</v>
      </c>
      <c r="F19" s="13">
        <v>89</v>
      </c>
      <c r="G19" s="13">
        <v>86</v>
      </c>
      <c r="H19" s="13"/>
      <c r="J19" s="63"/>
      <c r="K19" s="28"/>
      <c r="L19" s="28"/>
      <c r="M19" s="28"/>
      <c r="N19" s="69" t="s">
        <v>703</v>
      </c>
      <c r="O19" s="28"/>
    </row>
    <row r="20" spans="1:15" ht="15.75">
      <c r="A20" s="62">
        <f t="shared" si="0"/>
        <v>258</v>
      </c>
      <c r="B20" s="8" t="s">
        <v>758</v>
      </c>
      <c r="C20" s="8"/>
      <c r="D20" s="8" t="s">
        <v>759</v>
      </c>
      <c r="E20" s="86"/>
      <c r="F20" s="13">
        <v>85</v>
      </c>
      <c r="G20" s="13">
        <v>84</v>
      </c>
      <c r="H20" s="13">
        <v>89</v>
      </c>
      <c r="J20" s="63"/>
      <c r="K20" s="28"/>
      <c r="L20" s="9"/>
      <c r="M20" s="9"/>
      <c r="N20" s="28" t="s">
        <v>705</v>
      </c>
      <c r="O20" s="9"/>
    </row>
    <row r="21" spans="1:15" ht="15.75">
      <c r="A21" s="62">
        <f t="shared" si="0"/>
        <v>238</v>
      </c>
      <c r="B21" s="4" t="s">
        <v>886</v>
      </c>
      <c r="C21" s="8"/>
      <c r="D21" s="8" t="s">
        <v>619</v>
      </c>
      <c r="E21" s="86"/>
      <c r="F21" s="13">
        <v>78</v>
      </c>
      <c r="G21" s="13">
        <v>75</v>
      </c>
      <c r="H21" s="13"/>
      <c r="I21" s="4">
        <v>85</v>
      </c>
      <c r="J21" s="63"/>
      <c r="K21" s="28"/>
      <c r="L21" s="9"/>
      <c r="M21" s="26"/>
      <c r="N21" s="28" t="s">
        <v>708</v>
      </c>
      <c r="O21" s="26"/>
    </row>
    <row r="22" spans="1:15" ht="15.75">
      <c r="A22" s="62">
        <f t="shared" si="0"/>
        <v>238</v>
      </c>
      <c r="B22" s="8" t="s">
        <v>828</v>
      </c>
      <c r="C22" s="8"/>
      <c r="D22" s="8" t="s">
        <v>821</v>
      </c>
      <c r="E22" s="86"/>
      <c r="F22" s="13">
        <v>70</v>
      </c>
      <c r="G22" s="13">
        <v>78</v>
      </c>
      <c r="H22" s="13"/>
      <c r="I22" s="4">
        <v>90</v>
      </c>
      <c r="J22" s="63"/>
      <c r="K22" s="28"/>
      <c r="L22" s="9"/>
      <c r="M22" s="26"/>
      <c r="N22" s="45" t="s">
        <v>710</v>
      </c>
      <c r="O22" s="9"/>
    </row>
    <row r="23" spans="1:15" ht="15.75">
      <c r="A23" s="62">
        <f t="shared" si="0"/>
        <v>185</v>
      </c>
      <c r="B23" s="13" t="s">
        <v>590</v>
      </c>
      <c r="C23" s="13"/>
      <c r="D23" s="13" t="s">
        <v>165</v>
      </c>
      <c r="E23" s="86"/>
      <c r="F23" s="13">
        <v>91</v>
      </c>
      <c r="G23" s="8">
        <v>94</v>
      </c>
      <c r="H23" s="8"/>
      <c r="I23" s="3"/>
      <c r="J23" s="63"/>
      <c r="K23" s="28"/>
      <c r="L23" s="26"/>
      <c r="M23" s="9"/>
      <c r="N23" s="45" t="s">
        <v>719</v>
      </c>
      <c r="O23" s="9"/>
    </row>
    <row r="24" spans="1:14" ht="15.75">
      <c r="A24" s="62">
        <f t="shared" si="0"/>
        <v>141</v>
      </c>
      <c r="B24" s="8" t="s">
        <v>534</v>
      </c>
      <c r="C24" s="8"/>
      <c r="D24" s="8" t="s">
        <v>535</v>
      </c>
      <c r="E24" s="86"/>
      <c r="F24" s="28">
        <v>66</v>
      </c>
      <c r="G24" s="28">
        <v>75</v>
      </c>
      <c r="H24" s="28"/>
      <c r="I24" s="94"/>
      <c r="J24" s="63"/>
      <c r="K24" s="28"/>
      <c r="N24" s="4" t="s">
        <v>720</v>
      </c>
    </row>
    <row r="25" spans="1:15" ht="15.75">
      <c r="A25" s="62">
        <f t="shared" si="0"/>
        <v>88</v>
      </c>
      <c r="B25" s="8" t="s">
        <v>934</v>
      </c>
      <c r="C25" s="8"/>
      <c r="D25" s="8" t="s">
        <v>89</v>
      </c>
      <c r="E25" s="86"/>
      <c r="F25" s="13"/>
      <c r="G25" s="13"/>
      <c r="H25" s="13"/>
      <c r="I25" s="4">
        <v>88</v>
      </c>
      <c r="K25" s="28"/>
      <c r="L25" s="29"/>
      <c r="M25" s="29"/>
      <c r="N25" s="4" t="s">
        <v>725</v>
      </c>
      <c r="O25" s="29"/>
    </row>
    <row r="26" spans="1:15" ht="15.75">
      <c r="A26" s="62">
        <f t="shared" si="0"/>
        <v>86</v>
      </c>
      <c r="B26" s="8" t="s">
        <v>464</v>
      </c>
      <c r="C26" s="8"/>
      <c r="D26" s="8" t="s">
        <v>230</v>
      </c>
      <c r="E26" s="86"/>
      <c r="F26" s="28"/>
      <c r="G26" s="28"/>
      <c r="H26" s="28"/>
      <c r="I26" s="94">
        <v>86</v>
      </c>
      <c r="K26" s="45"/>
      <c r="L26" s="29"/>
      <c r="M26" s="29"/>
      <c r="N26" s="4" t="s">
        <v>726</v>
      </c>
      <c r="O26" s="29"/>
    </row>
    <row r="27" spans="1:15" ht="15.75">
      <c r="A27" s="62">
        <f t="shared" si="0"/>
        <v>86</v>
      </c>
      <c r="B27" s="13" t="s">
        <v>875</v>
      </c>
      <c r="C27" s="13"/>
      <c r="D27" s="13" t="s">
        <v>9</v>
      </c>
      <c r="E27" s="86"/>
      <c r="F27" s="13"/>
      <c r="G27" s="13"/>
      <c r="H27" s="13"/>
      <c r="I27" s="4">
        <v>86</v>
      </c>
      <c r="J27" s="9"/>
      <c r="K27" s="9"/>
      <c r="L27" s="26"/>
      <c r="M27" s="26"/>
      <c r="N27" t="s">
        <v>728</v>
      </c>
      <c r="O27" s="29"/>
    </row>
    <row r="28" spans="1:15" ht="15.75">
      <c r="A28" s="62">
        <f t="shared" si="0"/>
        <v>84</v>
      </c>
      <c r="B28" s="13" t="s">
        <v>936</v>
      </c>
      <c r="C28" s="13"/>
      <c r="D28" s="13" t="s">
        <v>619</v>
      </c>
      <c r="E28" s="86"/>
      <c r="F28" s="13"/>
      <c r="G28" s="13"/>
      <c r="H28" s="13"/>
      <c r="I28" s="4">
        <v>84</v>
      </c>
      <c r="K28" s="28"/>
      <c r="L28" s="29"/>
      <c r="M28" s="29"/>
      <c r="N28" s="128" t="s">
        <v>740</v>
      </c>
      <c r="O28" s="29"/>
    </row>
    <row r="29" spans="1:15" ht="15.75">
      <c r="A29" s="62">
        <f t="shared" si="0"/>
        <v>84</v>
      </c>
      <c r="B29" s="8" t="s">
        <v>935</v>
      </c>
      <c r="C29" s="8"/>
      <c r="D29" s="8" t="s">
        <v>619</v>
      </c>
      <c r="E29" s="86"/>
      <c r="F29" s="13"/>
      <c r="G29" s="13"/>
      <c r="H29" s="13"/>
      <c r="I29" s="4">
        <v>84</v>
      </c>
      <c r="K29" s="28"/>
      <c r="L29" s="29"/>
      <c r="M29" s="29"/>
      <c r="N29" s="128" t="s">
        <v>741</v>
      </c>
      <c r="O29" s="29"/>
    </row>
    <row r="30" spans="1:15" ht="15.75">
      <c r="A30" s="62">
        <f t="shared" si="0"/>
        <v>83</v>
      </c>
      <c r="B30" s="8" t="s">
        <v>937</v>
      </c>
      <c r="C30" s="8"/>
      <c r="D30" s="8" t="s">
        <v>619</v>
      </c>
      <c r="E30" s="86"/>
      <c r="F30" s="13"/>
      <c r="G30" s="13"/>
      <c r="H30" s="13"/>
      <c r="I30" s="4">
        <v>83</v>
      </c>
      <c r="K30" s="28"/>
      <c r="L30" s="29"/>
      <c r="M30" s="29"/>
      <c r="N30" s="28" t="s">
        <v>747</v>
      </c>
      <c r="O30" s="29"/>
    </row>
    <row r="31" spans="1:15" ht="15.75">
      <c r="A31" s="62">
        <f t="shared" si="0"/>
        <v>78</v>
      </c>
      <c r="B31" s="8" t="s">
        <v>938</v>
      </c>
      <c r="C31" s="8"/>
      <c r="D31" s="8" t="s">
        <v>619</v>
      </c>
      <c r="E31" s="86"/>
      <c r="F31" s="13"/>
      <c r="G31" s="13"/>
      <c r="H31" s="13"/>
      <c r="I31" s="4">
        <v>78</v>
      </c>
      <c r="K31" s="28"/>
      <c r="L31" s="29"/>
      <c r="M31" s="29"/>
      <c r="N31" s="9" t="s">
        <v>750</v>
      </c>
      <c r="O31" s="29"/>
    </row>
    <row r="32" spans="1:15" ht="15.75">
      <c r="A32" s="62">
        <f t="shared" si="0"/>
        <v>73</v>
      </c>
      <c r="B32" s="8" t="s">
        <v>676</v>
      </c>
      <c r="C32" s="8"/>
      <c r="D32" s="8" t="s">
        <v>696</v>
      </c>
      <c r="E32" s="86">
        <v>73</v>
      </c>
      <c r="F32" s="8"/>
      <c r="G32" s="13"/>
      <c r="H32" s="13"/>
      <c r="K32" s="28"/>
      <c r="L32" s="29"/>
      <c r="M32" s="29"/>
      <c r="N32" s="9" t="s">
        <v>756</v>
      </c>
      <c r="O32" s="29"/>
    </row>
    <row r="33" spans="1:15" ht="15.75">
      <c r="A33" s="62">
        <f t="shared" si="0"/>
        <v>62</v>
      </c>
      <c r="B33" s="8" t="s">
        <v>755</v>
      </c>
      <c r="C33" s="8"/>
      <c r="D33" s="8" t="s">
        <v>535</v>
      </c>
      <c r="E33" s="86"/>
      <c r="F33" s="13">
        <v>29</v>
      </c>
      <c r="G33" s="13">
        <v>33</v>
      </c>
      <c r="H33" s="13"/>
      <c r="K33" s="28"/>
      <c r="L33" s="29"/>
      <c r="M33" s="29"/>
      <c r="N33" s="28" t="s">
        <v>760</v>
      </c>
      <c r="O33" s="29"/>
    </row>
    <row r="34" spans="1:15" ht="15.75">
      <c r="A34" s="62">
        <f t="shared" si="0"/>
        <v>61</v>
      </c>
      <c r="B34" s="4" t="s">
        <v>779</v>
      </c>
      <c r="C34" s="8"/>
      <c r="D34" s="8" t="s">
        <v>129</v>
      </c>
      <c r="E34" s="86"/>
      <c r="F34" s="13">
        <v>61</v>
      </c>
      <c r="G34" s="13"/>
      <c r="H34" s="13"/>
      <c r="K34" s="28"/>
      <c r="L34" s="29"/>
      <c r="M34" s="29"/>
      <c r="N34" s="4" t="s">
        <v>761</v>
      </c>
      <c r="O34" s="29"/>
    </row>
    <row r="35" spans="1:14" ht="15.75">
      <c r="A35" s="62">
        <f aca="true" t="shared" si="1" ref="A35:A64">SUM(E35+F35+G35+H35+I35)</f>
        <v>53</v>
      </c>
      <c r="B35" s="13" t="s">
        <v>475</v>
      </c>
      <c r="C35" s="13"/>
      <c r="D35" s="13" t="s">
        <v>62</v>
      </c>
      <c r="E35" s="86"/>
      <c r="F35" s="28">
        <v>53</v>
      </c>
      <c r="G35" s="28"/>
      <c r="H35" s="28"/>
      <c r="I35" s="6"/>
      <c r="K35" s="9"/>
      <c r="L35" s="29"/>
      <c r="M35" s="29"/>
      <c r="N35" s="20" t="s">
        <v>768</v>
      </c>
    </row>
    <row r="36" spans="1:14" ht="15.75">
      <c r="A36" s="62">
        <f t="shared" si="1"/>
        <v>0</v>
      </c>
      <c r="B36" s="8" t="s">
        <v>462</v>
      </c>
      <c r="C36" s="8"/>
      <c r="D36" s="8" t="s">
        <v>13</v>
      </c>
      <c r="E36" s="86"/>
      <c r="F36" s="28"/>
      <c r="G36" s="28"/>
      <c r="H36" s="28"/>
      <c r="I36" s="94"/>
      <c r="K36" s="9"/>
      <c r="L36" s="29"/>
      <c r="M36" s="29"/>
      <c r="N36" s="20" t="s">
        <v>769</v>
      </c>
    </row>
    <row r="37" spans="1:14" ht="15.75">
      <c r="A37" s="62">
        <f t="shared" si="1"/>
        <v>0</v>
      </c>
      <c r="B37" s="8" t="s">
        <v>607</v>
      </c>
      <c r="C37" s="8"/>
      <c r="D37" s="8" t="s">
        <v>38</v>
      </c>
      <c r="E37" s="86"/>
      <c r="F37" s="13"/>
      <c r="G37" s="8"/>
      <c r="H37" s="13"/>
      <c r="I37" s="3"/>
      <c r="K37" s="28"/>
      <c r="L37" s="29"/>
      <c r="M37" s="29"/>
      <c r="N37" t="s">
        <v>786</v>
      </c>
    </row>
    <row r="38" spans="1:14" ht="15.75">
      <c r="A38" s="62">
        <f t="shared" si="1"/>
        <v>0</v>
      </c>
      <c r="B38" s="8" t="s">
        <v>459</v>
      </c>
      <c r="C38" s="8"/>
      <c r="D38" s="8" t="s">
        <v>460</v>
      </c>
      <c r="E38" s="86"/>
      <c r="F38" s="28"/>
      <c r="G38" s="28"/>
      <c r="H38" s="28"/>
      <c r="I38" s="94"/>
      <c r="K38" s="28"/>
      <c r="L38" s="29"/>
      <c r="M38" s="29"/>
      <c r="N38" s="28" t="s">
        <v>787</v>
      </c>
    </row>
    <row r="39" spans="1:14" ht="15.75">
      <c r="A39" s="62">
        <f t="shared" si="1"/>
        <v>0</v>
      </c>
      <c r="B39" s="8" t="s">
        <v>618</v>
      </c>
      <c r="C39" s="8"/>
      <c r="D39" s="8" t="s">
        <v>619</v>
      </c>
      <c r="E39" s="86"/>
      <c r="F39" s="13"/>
      <c r="G39" s="13"/>
      <c r="H39" s="13"/>
      <c r="I39" s="3"/>
      <c r="K39" s="28"/>
      <c r="L39" s="29"/>
      <c r="M39" s="29"/>
      <c r="N39" s="89" t="s">
        <v>791</v>
      </c>
    </row>
    <row r="40" spans="1:14" ht="15.75">
      <c r="A40" s="62">
        <f t="shared" si="1"/>
        <v>0</v>
      </c>
      <c r="B40" s="8" t="s">
        <v>473</v>
      </c>
      <c r="C40" s="8"/>
      <c r="D40" s="8" t="s">
        <v>474</v>
      </c>
      <c r="E40" s="86"/>
      <c r="F40" s="28"/>
      <c r="G40" s="28"/>
      <c r="H40" s="28"/>
      <c r="I40" s="94"/>
      <c r="K40" s="28"/>
      <c r="L40" s="90"/>
      <c r="M40" s="90"/>
      <c r="N40" s="20" t="s">
        <v>794</v>
      </c>
    </row>
    <row r="41" spans="1:14" ht="15.75">
      <c r="A41" s="62">
        <f t="shared" si="1"/>
        <v>0</v>
      </c>
      <c r="B41" s="8" t="s">
        <v>501</v>
      </c>
      <c r="C41" s="8"/>
      <c r="D41" s="8" t="s">
        <v>474</v>
      </c>
      <c r="E41" s="86"/>
      <c r="F41" s="28"/>
      <c r="G41" s="28"/>
      <c r="H41" s="28"/>
      <c r="I41" s="94"/>
      <c r="K41" s="28"/>
      <c r="N41" s="14" t="s">
        <v>797</v>
      </c>
    </row>
    <row r="42" spans="1:14" ht="15.75">
      <c r="A42" s="62">
        <f t="shared" si="1"/>
        <v>0</v>
      </c>
      <c r="B42" s="8" t="s">
        <v>567</v>
      </c>
      <c r="C42" s="8"/>
      <c r="D42" s="8" t="s">
        <v>9</v>
      </c>
      <c r="E42" s="86"/>
      <c r="F42" s="13"/>
      <c r="G42" s="13"/>
      <c r="H42" s="13"/>
      <c r="I42" s="3"/>
      <c r="K42" s="28"/>
      <c r="N42" t="s">
        <v>798</v>
      </c>
    </row>
    <row r="43" spans="1:14" ht="15.75">
      <c r="A43" s="62">
        <f t="shared" si="1"/>
        <v>0</v>
      </c>
      <c r="B43" s="13" t="s">
        <v>506</v>
      </c>
      <c r="C43" s="13"/>
      <c r="D43" s="13" t="s">
        <v>11</v>
      </c>
      <c r="E43" s="86"/>
      <c r="F43" s="28"/>
      <c r="G43" s="28"/>
      <c r="H43" s="28"/>
      <c r="I43" s="9"/>
      <c r="K43" s="28"/>
      <c r="N43" s="9" t="s">
        <v>801</v>
      </c>
    </row>
    <row r="44" spans="1:14" ht="15.75">
      <c r="A44" s="62">
        <f t="shared" si="1"/>
        <v>0</v>
      </c>
      <c r="B44" s="163" t="s">
        <v>471</v>
      </c>
      <c r="C44" s="8"/>
      <c r="D44" s="8" t="s">
        <v>472</v>
      </c>
      <c r="E44" s="86"/>
      <c r="F44" s="28"/>
      <c r="G44" s="28"/>
      <c r="H44" s="28"/>
      <c r="I44" s="6"/>
      <c r="K44" s="28"/>
      <c r="N44" s="93" t="s">
        <v>802</v>
      </c>
    </row>
    <row r="45" spans="1:14" ht="15.75">
      <c r="A45" s="62">
        <f t="shared" si="1"/>
        <v>0</v>
      </c>
      <c r="B45" s="8" t="s">
        <v>476</v>
      </c>
      <c r="C45" s="8"/>
      <c r="D45" s="8" t="s">
        <v>13</v>
      </c>
      <c r="E45" s="86"/>
      <c r="F45" s="28"/>
      <c r="G45" s="28"/>
      <c r="H45" s="28"/>
      <c r="I45" s="6"/>
      <c r="K45" s="9"/>
      <c r="N45" s="34" t="s">
        <v>806</v>
      </c>
    </row>
    <row r="46" spans="1:14" ht="15.75">
      <c r="A46" s="62">
        <f t="shared" si="1"/>
        <v>0</v>
      </c>
      <c r="B46" s="13" t="s">
        <v>477</v>
      </c>
      <c r="C46" s="13"/>
      <c r="D46" s="13" t="s">
        <v>478</v>
      </c>
      <c r="E46" s="86"/>
      <c r="F46" s="28"/>
      <c r="G46" s="28"/>
      <c r="H46" s="28"/>
      <c r="I46" s="6"/>
      <c r="K46" s="28"/>
      <c r="N46" s="20" t="s">
        <v>809</v>
      </c>
    </row>
    <row r="47" spans="1:14" ht="15.75">
      <c r="A47" s="62">
        <f t="shared" si="1"/>
        <v>0</v>
      </c>
      <c r="B47" s="13" t="s">
        <v>479</v>
      </c>
      <c r="C47" s="13"/>
      <c r="D47" s="13" t="s">
        <v>230</v>
      </c>
      <c r="E47" s="86"/>
      <c r="F47" s="28"/>
      <c r="G47" s="28"/>
      <c r="H47" s="28"/>
      <c r="I47" s="6"/>
      <c r="K47" s="9"/>
      <c r="N47" t="s">
        <v>810</v>
      </c>
    </row>
    <row r="48" spans="1:14" ht="15.75">
      <c r="A48" s="62">
        <f t="shared" si="1"/>
        <v>0</v>
      </c>
      <c r="B48" s="163" t="s">
        <v>480</v>
      </c>
      <c r="C48" s="8"/>
      <c r="D48" s="8" t="s">
        <v>9</v>
      </c>
      <c r="E48" s="86"/>
      <c r="F48" s="28"/>
      <c r="G48" s="28"/>
      <c r="H48" s="28"/>
      <c r="I48" s="6"/>
      <c r="K48" s="9"/>
      <c r="N48" s="89" t="s">
        <v>812</v>
      </c>
    </row>
    <row r="49" spans="1:14" ht="15.75">
      <c r="A49" s="62">
        <f t="shared" si="1"/>
        <v>0</v>
      </c>
      <c r="B49" s="8" t="s">
        <v>481</v>
      </c>
      <c r="C49" s="8"/>
      <c r="D49" s="8" t="s">
        <v>40</v>
      </c>
      <c r="E49" s="86"/>
      <c r="F49" s="28"/>
      <c r="G49" s="28"/>
      <c r="H49" s="28"/>
      <c r="I49" s="6"/>
      <c r="K49" s="9"/>
      <c r="N49" s="89" t="s">
        <v>815</v>
      </c>
    </row>
    <row r="50" spans="1:14" ht="15.75">
      <c r="A50" s="62">
        <f t="shared" si="1"/>
        <v>0</v>
      </c>
      <c r="B50" s="4" t="s">
        <v>482</v>
      </c>
      <c r="D50" s="4" t="s">
        <v>249</v>
      </c>
      <c r="F50" s="28"/>
      <c r="G50" s="28"/>
      <c r="H50" s="28"/>
      <c r="I50" s="6"/>
      <c r="K50" s="9"/>
      <c r="N50" s="89" t="s">
        <v>818</v>
      </c>
    </row>
    <row r="51" spans="1:14" ht="15.75">
      <c r="A51" s="62">
        <f t="shared" si="1"/>
        <v>0</v>
      </c>
      <c r="B51" s="13" t="s">
        <v>483</v>
      </c>
      <c r="C51" s="13"/>
      <c r="D51" s="13" t="s">
        <v>249</v>
      </c>
      <c r="E51" s="86"/>
      <c r="F51" s="28"/>
      <c r="G51" s="28"/>
      <c r="H51" s="28"/>
      <c r="I51" s="6"/>
      <c r="K51" s="34"/>
      <c r="N51" s="130" t="s">
        <v>829</v>
      </c>
    </row>
    <row r="52" spans="1:14" ht="15.75">
      <c r="A52" s="62">
        <f t="shared" si="1"/>
        <v>0</v>
      </c>
      <c r="B52" s="8" t="s">
        <v>645</v>
      </c>
      <c r="C52" s="8"/>
      <c r="D52" s="8" t="s">
        <v>42</v>
      </c>
      <c r="E52" s="86"/>
      <c r="F52" s="13"/>
      <c r="G52" s="13"/>
      <c r="H52" s="13"/>
      <c r="K52" s="9"/>
      <c r="N52" s="130" t="s">
        <v>830</v>
      </c>
    </row>
    <row r="53" spans="1:14" ht="15.75">
      <c r="A53" s="62">
        <f t="shared" si="1"/>
        <v>0</v>
      </c>
      <c r="B53" s="13" t="s">
        <v>646</v>
      </c>
      <c r="C53" s="13"/>
      <c r="D53" s="13" t="s">
        <v>42</v>
      </c>
      <c r="E53" s="86"/>
      <c r="F53" s="13"/>
      <c r="G53" s="8"/>
      <c r="H53" s="13"/>
      <c r="K53" s="28"/>
      <c r="N53" s="28" t="s">
        <v>835</v>
      </c>
    </row>
    <row r="54" spans="1:14" ht="15.75">
      <c r="A54" s="62">
        <f t="shared" si="1"/>
        <v>0</v>
      </c>
      <c r="B54" s="8"/>
      <c r="C54" s="8"/>
      <c r="D54" s="8"/>
      <c r="E54" s="86"/>
      <c r="F54" s="13"/>
      <c r="G54" s="13"/>
      <c r="H54" s="13"/>
      <c r="K54" s="28"/>
      <c r="N54" s="28" t="s">
        <v>834</v>
      </c>
    </row>
    <row r="55" spans="1:14" ht="15.75">
      <c r="A55" s="62">
        <f t="shared" si="1"/>
        <v>0</v>
      </c>
      <c r="B55" s="8"/>
      <c r="C55" s="8"/>
      <c r="D55" s="8"/>
      <c r="E55" s="86"/>
      <c r="F55" s="13"/>
      <c r="G55" s="13"/>
      <c r="H55" s="13"/>
      <c r="K55" s="9"/>
      <c r="N55" s="28" t="s">
        <v>839</v>
      </c>
    </row>
    <row r="56" spans="1:14" ht="15.75">
      <c r="A56" s="62">
        <f t="shared" si="1"/>
        <v>0</v>
      </c>
      <c r="B56" s="42"/>
      <c r="C56" s="42"/>
      <c r="D56" s="42"/>
      <c r="E56" s="85"/>
      <c r="K56" s="9"/>
      <c r="N56" s="28" t="s">
        <v>840</v>
      </c>
    </row>
    <row r="57" spans="1:14" ht="15.75">
      <c r="A57" s="62">
        <f t="shared" si="1"/>
        <v>0</v>
      </c>
      <c r="K57" s="28"/>
      <c r="N57" s="28" t="s">
        <v>843</v>
      </c>
    </row>
    <row r="58" spans="1:14" ht="15.75">
      <c r="A58" s="62">
        <f t="shared" si="1"/>
        <v>0</v>
      </c>
      <c r="K58" s="28"/>
      <c r="N58" s="28" t="s">
        <v>845</v>
      </c>
    </row>
    <row r="59" spans="1:14" ht="15.75">
      <c r="A59" s="62">
        <f t="shared" si="1"/>
        <v>0</v>
      </c>
      <c r="K59" s="28"/>
      <c r="N59" s="13" t="s">
        <v>846</v>
      </c>
    </row>
    <row r="60" spans="1:14" ht="15.75">
      <c r="A60" s="62">
        <f t="shared" si="1"/>
        <v>0</v>
      </c>
      <c r="K60" s="28"/>
      <c r="N60" s="8" t="s">
        <v>847</v>
      </c>
    </row>
    <row r="61" spans="1:14" ht="15.75">
      <c r="A61" s="62">
        <f t="shared" si="1"/>
        <v>0</v>
      </c>
      <c r="K61" s="28"/>
      <c r="N61" s="13" t="s">
        <v>848</v>
      </c>
    </row>
    <row r="62" spans="1:14" ht="15.75">
      <c r="A62" s="62">
        <f t="shared" si="1"/>
        <v>0</v>
      </c>
      <c r="K62" s="28"/>
      <c r="N62" s="109" t="s">
        <v>855</v>
      </c>
    </row>
    <row r="63" spans="1:14" ht="15.75">
      <c r="A63" s="62">
        <f t="shared" si="1"/>
        <v>0</v>
      </c>
      <c r="K63" s="28"/>
      <c r="N63" s="13" t="s">
        <v>856</v>
      </c>
    </row>
    <row r="64" spans="1:14" ht="15.75">
      <c r="A64" s="62">
        <f t="shared" si="1"/>
        <v>0</v>
      </c>
      <c r="K64" s="28"/>
      <c r="N64" s="13" t="s">
        <v>863</v>
      </c>
    </row>
    <row r="65" ht="15.75">
      <c r="N65" s="13" t="s">
        <v>864</v>
      </c>
    </row>
    <row r="66" ht="15.75">
      <c r="N66" s="13" t="s">
        <v>874</v>
      </c>
    </row>
    <row r="67" ht="15.75">
      <c r="N67" s="8" t="s">
        <v>880</v>
      </c>
    </row>
    <row r="68" ht="15.75">
      <c r="N68" s="13" t="s">
        <v>883</v>
      </c>
    </row>
    <row r="69" ht="15.75">
      <c r="N69" s="13" t="s">
        <v>884</v>
      </c>
    </row>
    <row r="70" ht="15.75">
      <c r="N70" s="8" t="s">
        <v>885</v>
      </c>
    </row>
    <row r="71" ht="15.75">
      <c r="N71" s="130" t="s">
        <v>890</v>
      </c>
    </row>
    <row r="72" ht="15.75">
      <c r="N72" s="13" t="s">
        <v>891</v>
      </c>
    </row>
    <row r="73" ht="15.75">
      <c r="N73" s="13" t="s">
        <v>893</v>
      </c>
    </row>
    <row r="74" ht="15.75">
      <c r="N74" s="8" t="s">
        <v>894</v>
      </c>
    </row>
    <row r="75" ht="15.75">
      <c r="N75" s="13" t="s">
        <v>895</v>
      </c>
    </row>
    <row r="76" ht="15.75">
      <c r="N76" s="4" t="s">
        <v>896</v>
      </c>
    </row>
    <row r="77" ht="15.75">
      <c r="N77" s="13" t="s">
        <v>897</v>
      </c>
    </row>
    <row r="78" ht="15.75">
      <c r="N78" s="13" t="s">
        <v>898</v>
      </c>
    </row>
    <row r="79" ht="15.75">
      <c r="N79" s="13" t="s">
        <v>901</v>
      </c>
    </row>
    <row r="80" ht="15.75">
      <c r="N80" s="13" t="s">
        <v>902</v>
      </c>
    </row>
    <row r="81" ht="15.75">
      <c r="N81" s="13" t="s">
        <v>908</v>
      </c>
    </row>
    <row r="82" ht="15.75">
      <c r="N82" s="13" t="s">
        <v>909</v>
      </c>
    </row>
    <row r="83" ht="15.75">
      <c r="N83" s="13" t="s">
        <v>912</v>
      </c>
    </row>
    <row r="84" ht="15.75">
      <c r="N84" s="13" t="s">
        <v>913</v>
      </c>
    </row>
    <row r="85" ht="15.75">
      <c r="N85" s="52" t="s">
        <v>943</v>
      </c>
    </row>
  </sheetData>
  <sheetProtection/>
  <mergeCells count="1">
    <mergeCell ref="A1:H1"/>
  </mergeCells>
  <hyperlinks>
    <hyperlink ref="K6" r:id="rId1" display="lise@trollkjerringa.com"/>
  </hyperlinks>
  <printOptions/>
  <pageMargins left="0.7" right="0.7" top="0.787401575" bottom="0.787401575" header="0.3" footer="0.3"/>
  <pageSetup horizontalDpi="600" verticalDpi="600" orientation="landscape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Lise Wold</dc:creator>
  <cp:keywords/>
  <dc:description/>
  <cp:lastModifiedBy>Lise Wold</cp:lastModifiedBy>
  <cp:lastPrinted>2013-06-22T21:23:12Z</cp:lastPrinted>
  <dcterms:created xsi:type="dcterms:W3CDTF">2011-08-23T16:55:39Z</dcterms:created>
  <dcterms:modified xsi:type="dcterms:W3CDTF">2013-06-24T11:54:49Z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Lise Wold</vt:lpwstr>
  </property>
  <property fmtid="{D5CDD505-2E9C-101B-9397-08002B2CF9AE}" pid="3" name="xd_Signature">
    <vt:lpwstr/>
  </property>
  <property fmtid="{D5CDD505-2E9C-101B-9397-08002B2CF9AE}" pid="4" name="Order">
    <vt:lpwstr>100.000000000000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display_urn:schemas-microsoft-com:office:office#Author">
    <vt:lpwstr>Lise Wold</vt:lpwstr>
  </property>
  <property fmtid="{D5CDD505-2E9C-101B-9397-08002B2CF9AE}" pid="10" name="ContentTypeId">
    <vt:lpwstr>0x01010040355892BCC7724AA9FCCABF8C00E135</vt:lpwstr>
  </property>
  <property fmtid="{D5CDD505-2E9C-101B-9397-08002B2CF9AE}" pid="11" name="_SourceUrl">
    <vt:lpwstr/>
  </property>
  <property fmtid="{D5CDD505-2E9C-101B-9397-08002B2CF9AE}" pid="12" name="_SharedFileIndex">
    <vt:lpwstr/>
  </property>
</Properties>
</file>