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8985" activeTab="0"/>
  </bookViews>
  <sheets>
    <sheet name="Senior" sheetId="1" r:id="rId1"/>
    <sheet name="V 50" sheetId="2" r:id="rId2"/>
    <sheet name="V 60" sheetId="3" r:id="rId3"/>
    <sheet name="V 70" sheetId="4" r:id="rId4"/>
    <sheet name="Junior" sheetId="5" r:id="rId5"/>
    <sheet name="Damer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<sst xmlns="http://schemas.openxmlformats.org/spreadsheetml/2006/main" count="2521" uniqueCount="1462">
  <si>
    <t>Total</t>
  </si>
  <si>
    <t>Senior</t>
  </si>
  <si>
    <t>Navn</t>
  </si>
  <si>
    <t>Medlemsnummer</t>
  </si>
  <si>
    <t>Forening</t>
  </si>
  <si>
    <t>Høst</t>
  </si>
  <si>
    <t>Sum 1</t>
  </si>
  <si>
    <t>Sum 2</t>
  </si>
  <si>
    <t>Sum 3</t>
  </si>
  <si>
    <t>Jan-Egil Rosvoll</t>
  </si>
  <si>
    <t>Samnanger JFL</t>
  </si>
  <si>
    <t>Morten Pedersen</t>
  </si>
  <si>
    <t>Ullensaker JFF</t>
  </si>
  <si>
    <t>Hvis det er feil på lista eller andre kommentarer</t>
  </si>
  <si>
    <t>Anastasios Kaliafas</t>
  </si>
  <si>
    <t>Ski JFF</t>
  </si>
  <si>
    <t>så kan dere melde det til meg på e-post</t>
  </si>
  <si>
    <t>RSK</t>
  </si>
  <si>
    <t>lise@trollkjerringa.com</t>
  </si>
  <si>
    <t>Roger Strømeng</t>
  </si>
  <si>
    <t>Alta JFF</t>
  </si>
  <si>
    <t>:-) Lise</t>
  </si>
  <si>
    <t>Skien JFF</t>
  </si>
  <si>
    <t>Bent Døving</t>
  </si>
  <si>
    <t>NGSSK</t>
  </si>
  <si>
    <t>Robert Helmo</t>
  </si>
  <si>
    <t>John Takle Terjesen</t>
  </si>
  <si>
    <t>Knut Ivar Larsen</t>
  </si>
  <si>
    <t>Sarpsborg</t>
  </si>
  <si>
    <t>Klemet Sara</t>
  </si>
  <si>
    <t>Knut Uglebakken</t>
  </si>
  <si>
    <t>Morten Valhovd Andersen</t>
  </si>
  <si>
    <t>Knut Haugen</t>
  </si>
  <si>
    <t>AJFF Halden</t>
  </si>
  <si>
    <t>Sindre Olsen</t>
  </si>
  <si>
    <t>AjFF Halden</t>
  </si>
  <si>
    <t>Ole Johan Triumf</t>
  </si>
  <si>
    <t>Olav Nygård</t>
  </si>
  <si>
    <t>Mikael Østensen</t>
  </si>
  <si>
    <t>Bodø JFF</t>
  </si>
  <si>
    <t>Odd Arild Lillerud</t>
  </si>
  <si>
    <t>Joachim Hjermann Dahl</t>
  </si>
  <si>
    <t>Bergen LK</t>
  </si>
  <si>
    <t>Frode Bjervamoen</t>
  </si>
  <si>
    <t>Panagiotis Kalogerakis</t>
  </si>
  <si>
    <t>Lars Ole Bergstrøm</t>
  </si>
  <si>
    <t>Knut Erik Skjolden</t>
  </si>
  <si>
    <t>Grimstad</t>
  </si>
  <si>
    <t>Kristian Müller</t>
  </si>
  <si>
    <t>Rana JFF</t>
  </si>
  <si>
    <t>Arne Christian Eriksen</t>
  </si>
  <si>
    <t>Enebakk</t>
  </si>
  <si>
    <t>Harald Roheim</t>
  </si>
  <si>
    <t>Steinar Gjerde</t>
  </si>
  <si>
    <t>Olav V. Melstveit</t>
  </si>
  <si>
    <t>Torstein Sørdalen</t>
  </si>
  <si>
    <t>Sannidal Trap</t>
  </si>
  <si>
    <t>Trond Sørensen</t>
  </si>
  <si>
    <t>Magnar Terje Leknes</t>
  </si>
  <si>
    <t>Askvoll og Holmedal LK</t>
  </si>
  <si>
    <t>Eirik Andreassen</t>
  </si>
  <si>
    <t>Henning Øygarden</t>
  </si>
  <si>
    <t>Kroken JFF</t>
  </si>
  <si>
    <t>Morten Bergersen</t>
  </si>
  <si>
    <t>Hemnes JFF</t>
  </si>
  <si>
    <t>Steinar Wiik</t>
  </si>
  <si>
    <t>Thomas Hansen</t>
  </si>
  <si>
    <t>Leif Rune Jasper</t>
  </si>
  <si>
    <t>Tor Erik Nilsen</t>
  </si>
  <si>
    <t>Svinndal JFF</t>
  </si>
  <si>
    <t>Jarle Fossdal</t>
  </si>
  <si>
    <t>Songdalen JFF</t>
  </si>
  <si>
    <t>Stian Høines</t>
  </si>
  <si>
    <t>Eidanger TrapTeam</t>
  </si>
  <si>
    <t>Ole Bjerkeland</t>
  </si>
  <si>
    <t>Arild Johansen</t>
  </si>
  <si>
    <t>John Olav Westlie</t>
  </si>
  <si>
    <t>Rakkestad og Degernes JFF</t>
  </si>
  <si>
    <t>Ole Herman Nyseth</t>
  </si>
  <si>
    <t>Kjell Arne Kello</t>
  </si>
  <si>
    <t>Sør-Varanger</t>
  </si>
  <si>
    <t>Jan Olav Monsbakken</t>
  </si>
  <si>
    <t>Vestre Toten JFF</t>
  </si>
  <si>
    <t>Jan Bålerud</t>
  </si>
  <si>
    <t>Isak Triumf</t>
  </si>
  <si>
    <t>Are Klausen</t>
  </si>
  <si>
    <t>Kenneth Styve</t>
  </si>
  <si>
    <t>Chris Robin Nilsen</t>
  </si>
  <si>
    <t>Sten Are Uglebakken</t>
  </si>
  <si>
    <t>Svein Erik Yrkje</t>
  </si>
  <si>
    <t>Karmøy</t>
  </si>
  <si>
    <t>Glenn Berntsen</t>
  </si>
  <si>
    <t>Roy Gunnar Havikhagen</t>
  </si>
  <si>
    <t>Norefjell Trap Team</t>
  </si>
  <si>
    <t>Tommy Hansen</t>
  </si>
  <si>
    <t>Svenn Yngvar Pedersen</t>
  </si>
  <si>
    <t>Johan Gystad</t>
  </si>
  <si>
    <t>Geir Hammer</t>
  </si>
  <si>
    <t>Nidaros JSK</t>
  </si>
  <si>
    <t>Raymond Eggesvik</t>
  </si>
  <si>
    <t>Simen Randem</t>
  </si>
  <si>
    <t>Tor Erik Sandhell</t>
  </si>
  <si>
    <t>Trond Svendsen</t>
  </si>
  <si>
    <t>Onsøy</t>
  </si>
  <si>
    <t>Rolf Johan Heitmann</t>
  </si>
  <si>
    <t>Jarle Mellomsæter</t>
  </si>
  <si>
    <t>Kjell Gunnar Kristiansen</t>
  </si>
  <si>
    <t>Geir Østrem</t>
  </si>
  <si>
    <t>Lindesnes JFF</t>
  </si>
  <si>
    <t>Paal Ludvik Jørgensen</t>
  </si>
  <si>
    <t>Onsøy JFF</t>
  </si>
  <si>
    <t>Trond Forgaard</t>
  </si>
  <si>
    <t>Roy Helge Haug</t>
  </si>
  <si>
    <t>Harald Flørenes</t>
  </si>
  <si>
    <t>Tom Einar Rosland</t>
  </si>
  <si>
    <t>Dan Randa</t>
  </si>
  <si>
    <t>Ole Krogstad</t>
  </si>
  <si>
    <t>Axel Petersheim</t>
  </si>
  <si>
    <t>Espen Noddeland</t>
  </si>
  <si>
    <t>John Arne Aasheim</t>
  </si>
  <si>
    <t>Bernt Breistøl</t>
  </si>
  <si>
    <t>Jan Sandstå</t>
  </si>
  <si>
    <t>PI54</t>
  </si>
  <si>
    <t xml:space="preserve">Andreas Stausland </t>
  </si>
  <si>
    <t>Frode Husum</t>
  </si>
  <si>
    <t>Arne Hjelmeseter</t>
  </si>
  <si>
    <t>Jens Christian Gulbrandsen</t>
  </si>
  <si>
    <t>Vestre Slidre JFL</t>
  </si>
  <si>
    <t>Gunnar Leknes</t>
  </si>
  <si>
    <t>Odd Egil Larsen</t>
  </si>
  <si>
    <t>Trøgstad</t>
  </si>
  <si>
    <t>Arild Grytten</t>
  </si>
  <si>
    <t>Rene Huth Gangestad</t>
  </si>
  <si>
    <t>Skjeberg JFF</t>
  </si>
  <si>
    <t>Jan Erik Melhus</t>
  </si>
  <si>
    <t>Anders Klund</t>
  </si>
  <si>
    <t>Marker</t>
  </si>
  <si>
    <t>Terje I. Hilmarsen</t>
  </si>
  <si>
    <t>Bjarte Linga</t>
  </si>
  <si>
    <t>Jens Kristian Baustad</t>
  </si>
  <si>
    <t>Neiden</t>
  </si>
  <si>
    <t>Axel Nielsen</t>
  </si>
  <si>
    <t xml:space="preserve"> Trond H. Hansen</t>
  </si>
  <si>
    <t>Skjeberg OJFF</t>
  </si>
  <si>
    <t>Morten Müller</t>
  </si>
  <si>
    <t>Ronny Lund</t>
  </si>
  <si>
    <t>Eidsberg JFF</t>
  </si>
  <si>
    <t>Vegar Grav</t>
  </si>
  <si>
    <t>Jørgen Bjørklund</t>
  </si>
  <si>
    <t>Henrik Karsten</t>
  </si>
  <si>
    <t>Ulf Boger</t>
  </si>
  <si>
    <t>Espen Unneland</t>
  </si>
  <si>
    <t>Benn Wolden</t>
  </si>
  <si>
    <t>Oslo SS</t>
  </si>
  <si>
    <t>Ivan Silldèn</t>
  </si>
  <si>
    <t>Øyvind Jensen</t>
  </si>
  <si>
    <t>Eirik Leknes</t>
  </si>
  <si>
    <t>Bjørnar Jensås</t>
  </si>
  <si>
    <t>Per Steinar Nesland</t>
  </si>
  <si>
    <t>Christer Berg</t>
  </si>
  <si>
    <t>Pål Joakim Sveum</t>
  </si>
  <si>
    <t>Kenneth Mjåland</t>
  </si>
  <si>
    <t>Tor Morten Larsen</t>
  </si>
  <si>
    <t>Kai Børge Amdal</t>
  </si>
  <si>
    <t>Thomas Fosser</t>
  </si>
  <si>
    <t>GUFF</t>
  </si>
  <si>
    <t>Henrik D Jensegg</t>
  </si>
  <si>
    <t>Terje Krokum</t>
  </si>
  <si>
    <t>Jørn Sukke</t>
  </si>
  <si>
    <t>Tom Songebro</t>
  </si>
  <si>
    <t>Martin Lien</t>
  </si>
  <si>
    <t>Helge Rydningen</t>
  </si>
  <si>
    <t>John Aamodt-Haug</t>
  </si>
  <si>
    <t>Gøran Alfarrustad</t>
  </si>
  <si>
    <t>Tor Vidar Osland</t>
  </si>
  <si>
    <t>Johan Fors</t>
  </si>
  <si>
    <t>Ski</t>
  </si>
  <si>
    <t xml:space="preserve">Jan Andersen </t>
  </si>
  <si>
    <t>Sondre Johnsen</t>
  </si>
  <si>
    <t>Torbjørn Nesland</t>
  </si>
  <si>
    <t>Lars Ove Fagerås</t>
  </si>
  <si>
    <t>Leif Klokset</t>
  </si>
  <si>
    <t>Åmot JFF</t>
  </si>
  <si>
    <t>Per Magnus Pedersen</t>
  </si>
  <si>
    <t>Sokna LK</t>
  </si>
  <si>
    <t>Kjell Kristiansen</t>
  </si>
  <si>
    <t>Stig Løvnes</t>
  </si>
  <si>
    <t xml:space="preserve">Eidanger </t>
  </si>
  <si>
    <t>Ronny Pettersen</t>
  </si>
  <si>
    <t>Dag Øivind Nordli</t>
  </si>
  <si>
    <t>Morgan Fredriksen</t>
  </si>
  <si>
    <t>Robert Jensvoll</t>
  </si>
  <si>
    <t>Løiten JFF</t>
  </si>
  <si>
    <t>Roger Nygaard</t>
  </si>
  <si>
    <t>LSS</t>
  </si>
  <si>
    <t>Lars Klev</t>
  </si>
  <si>
    <t>Jørn Hansen</t>
  </si>
  <si>
    <t>Bjørn Christian Varild</t>
  </si>
  <si>
    <t>Magnus Hansen</t>
  </si>
  <si>
    <t>Henning Hansen</t>
  </si>
  <si>
    <t>Geir Magnus Tysdal</t>
  </si>
  <si>
    <t>Strand JF</t>
  </si>
  <si>
    <t>Bjørn E. Amundsen</t>
  </si>
  <si>
    <t>Øystein Grindestad</t>
  </si>
  <si>
    <t>Robin Nikolaysen</t>
  </si>
  <si>
    <t>Geir Thrane</t>
  </si>
  <si>
    <t>Christian Martinussen</t>
  </si>
  <si>
    <t>Cato Andersen</t>
  </si>
  <si>
    <t>Fredrik Haugen</t>
  </si>
  <si>
    <t>Joar Pynten</t>
  </si>
  <si>
    <t>Krisander Barka</t>
  </si>
  <si>
    <t>Espen Svendsen</t>
  </si>
  <si>
    <t>Daniel Wartiainen</t>
  </si>
  <si>
    <t>Odd Mikael Hætta</t>
  </si>
  <si>
    <t>Andreas Ystrøm</t>
  </si>
  <si>
    <t>Halden OJFF</t>
  </si>
  <si>
    <t>Endre Kosberg</t>
  </si>
  <si>
    <t>Terje Andersen</t>
  </si>
  <si>
    <t>Morten Vuttudal</t>
  </si>
  <si>
    <t xml:space="preserve">Jørn Harkjær </t>
  </si>
  <si>
    <t>Kroken</t>
  </si>
  <si>
    <t>Jostein Nesland</t>
  </si>
  <si>
    <t>Stein Gunnar Clemensen</t>
  </si>
  <si>
    <t>Kim Buer</t>
  </si>
  <si>
    <t>Marius Lunden Fløtre</t>
  </si>
  <si>
    <t>Stian Tovsen</t>
  </si>
  <si>
    <t>Kristian J. Grimslia</t>
  </si>
  <si>
    <t>Tvedestrand JFF</t>
  </si>
  <si>
    <t>Thomas Talmo</t>
  </si>
  <si>
    <t>Kim Ellefsen Vøllestad</t>
  </si>
  <si>
    <t>Nils Peder Tornensis</t>
  </si>
  <si>
    <t>Jon Andre Nesland</t>
  </si>
  <si>
    <t>Arvid Agnor</t>
  </si>
  <si>
    <t>Frogn</t>
  </si>
  <si>
    <t>Espen Langmyr</t>
  </si>
  <si>
    <t>Nils Rune Eira</t>
  </si>
  <si>
    <t>Are Venemyr</t>
  </si>
  <si>
    <t>Jan Martinsen</t>
  </si>
  <si>
    <t>Gjermund Jahren</t>
  </si>
  <si>
    <t>Ken Morten Bjørheim</t>
  </si>
  <si>
    <t>Geir Tidemandsen</t>
  </si>
  <si>
    <t>Jon Salve Håkedal</t>
  </si>
  <si>
    <t>Sandefjord LS</t>
  </si>
  <si>
    <t>Geir Andersen Helgesen</t>
  </si>
  <si>
    <t>Aremark JFF</t>
  </si>
  <si>
    <t>Viggo Bjerkansmo</t>
  </si>
  <si>
    <t>Freddy Jensen</t>
  </si>
  <si>
    <t>Bærum JFF</t>
  </si>
  <si>
    <t>Terje Bradal</t>
  </si>
  <si>
    <t>Marius Riiser</t>
  </si>
  <si>
    <t>Kjetil Roos-Bjerke</t>
  </si>
  <si>
    <t>Blaker JFF</t>
  </si>
  <si>
    <t>Ole Anders Lund</t>
  </si>
  <si>
    <t>Øivind Kleppa</t>
  </si>
  <si>
    <t>Stian Kopperud</t>
  </si>
  <si>
    <t>Marius Hansen</t>
  </si>
  <si>
    <t>Rolf Johnsen</t>
  </si>
  <si>
    <t>Mikael Evenrud</t>
  </si>
  <si>
    <t>Bjørn Lunde</t>
  </si>
  <si>
    <t>Lars Eikehaug</t>
  </si>
  <si>
    <t>Rolf Inge Haugholt</t>
  </si>
  <si>
    <t>Oskar Mykland</t>
  </si>
  <si>
    <t>Tom Freddy Gulbrandsen</t>
  </si>
  <si>
    <t>Torje Farsjø</t>
  </si>
  <si>
    <t>Jørn Tengel Bø</t>
  </si>
  <si>
    <t>Svein Gratness</t>
  </si>
  <si>
    <t>Jon Jensen</t>
  </si>
  <si>
    <t>Kristian Sand Aas</t>
  </si>
  <si>
    <t>Stein Rune Nilsen</t>
  </si>
  <si>
    <t xml:space="preserve">Frank Larsen </t>
  </si>
  <si>
    <t>Kurt Solvik</t>
  </si>
  <si>
    <t>Kastriot Potorgoj</t>
  </si>
  <si>
    <t>Lars Erik Fugleberg</t>
  </si>
  <si>
    <t>Tom Torvaldsen</t>
  </si>
  <si>
    <t>Svein Ole Sandvik</t>
  </si>
  <si>
    <t>Jørn Aaserud</t>
  </si>
  <si>
    <t>Bent Velling</t>
  </si>
  <si>
    <t>S.O.J.F.F</t>
  </si>
  <si>
    <t>Lars Kristian Håland</t>
  </si>
  <si>
    <t>Dan Henrik Kristiansen</t>
  </si>
  <si>
    <t>Lars Andreas Andersen</t>
  </si>
  <si>
    <t>Brunlanes JFF</t>
  </si>
  <si>
    <t>Hubert Schlachtmeier</t>
  </si>
  <si>
    <t>Ole Christian Tostelund</t>
  </si>
  <si>
    <t>Petter Solberg</t>
  </si>
  <si>
    <t>Jim Rune Fosshaug</t>
  </si>
  <si>
    <t>Ås JFF</t>
  </si>
  <si>
    <t>Ole Thomas Sydnes</t>
  </si>
  <si>
    <t xml:space="preserve">Lars Nilsen </t>
  </si>
  <si>
    <t>Roger Nikolaisen</t>
  </si>
  <si>
    <t>Espen Hansen</t>
  </si>
  <si>
    <t>Ulf Flathen</t>
  </si>
  <si>
    <t>Geir Ståle Mandelid</t>
  </si>
  <si>
    <t>Loyd Petter Mandelid</t>
  </si>
  <si>
    <t>Tore Bjørndal</t>
  </si>
  <si>
    <t>Are Severin Martinsen</t>
  </si>
  <si>
    <t>Jan Erik Løland</t>
  </si>
  <si>
    <t>Øystein Hol</t>
  </si>
  <si>
    <t>Terje Ridderseth</t>
  </si>
  <si>
    <t>Buskeruds JFF</t>
  </si>
  <si>
    <t>Geir Hole</t>
  </si>
  <si>
    <t>Stein Are Uglebakken</t>
  </si>
  <si>
    <t>Eidanger</t>
  </si>
  <si>
    <t>Rune Lauritzen</t>
  </si>
  <si>
    <t>Eidanger JFL</t>
  </si>
  <si>
    <t>Jørn Tore Haglund</t>
  </si>
  <si>
    <t>Øyvind Larsen</t>
  </si>
  <si>
    <t>Terje Hagen</t>
  </si>
  <si>
    <t>Kjell M. Evensen</t>
  </si>
  <si>
    <t>Roy Gundersen</t>
  </si>
  <si>
    <t>Ronny Olsen</t>
  </si>
  <si>
    <t>Atle Erichsen</t>
  </si>
  <si>
    <t>Roger Fredriksen</t>
  </si>
  <si>
    <t>Øyvind Solbrekke</t>
  </si>
  <si>
    <t>Ole Petter Nordli</t>
  </si>
  <si>
    <t>Martin S. Larsen</t>
  </si>
  <si>
    <t>Øyvind Moen</t>
  </si>
  <si>
    <t>Jarle Karlsen</t>
  </si>
  <si>
    <t>Stian Østvåg</t>
  </si>
  <si>
    <t>Kjell Ove Ekenes</t>
  </si>
  <si>
    <t>Jan Tore Andresen</t>
  </si>
  <si>
    <t>Roar Lindal</t>
  </si>
  <si>
    <t>Paul Ståle Ekeli</t>
  </si>
  <si>
    <t>Jan Olav Jensen</t>
  </si>
  <si>
    <t>Frode Sivertsen</t>
  </si>
  <si>
    <t>Atle Haugenes</t>
  </si>
  <si>
    <t>Aslak Tønneberg</t>
  </si>
  <si>
    <t>Kasper Løken</t>
  </si>
  <si>
    <t>Høland</t>
  </si>
  <si>
    <t>Arve Stokkebekk</t>
  </si>
  <si>
    <t>Frode Melberg</t>
  </si>
  <si>
    <t>Karmøy SSK Jæren SF</t>
  </si>
  <si>
    <t>Richard Hjelmervik Rasmussen</t>
  </si>
  <si>
    <t>Bjørn Olav Haugland</t>
  </si>
  <si>
    <t>Kenneth Lilleødegård</t>
  </si>
  <si>
    <t>Morten Aakre</t>
  </si>
  <si>
    <t>Kristian Bronken</t>
  </si>
  <si>
    <t>Bjørn Nicolaysen</t>
  </si>
  <si>
    <t>Marius Sørensen</t>
  </si>
  <si>
    <t>Knut Nordlie</t>
  </si>
  <si>
    <t>Thore Grinden</t>
  </si>
  <si>
    <t>Marius Wilhelmsen</t>
  </si>
  <si>
    <t>Lørenskog SS</t>
  </si>
  <si>
    <t>Per Åge Aasen</t>
  </si>
  <si>
    <t>Løten JFF</t>
  </si>
  <si>
    <t>Tormod Kasbo</t>
  </si>
  <si>
    <t>Harald Forsberg</t>
  </si>
  <si>
    <t>Kai Håvard Larsen</t>
  </si>
  <si>
    <t>Jørn Olav Hansen</t>
  </si>
  <si>
    <t>Åsmund Jensen</t>
  </si>
  <si>
    <t>Henning Løvstad</t>
  </si>
  <si>
    <t>Eirik Bjelde</t>
  </si>
  <si>
    <t>Sjur Haugland</t>
  </si>
  <si>
    <t>Tony Ryden</t>
  </si>
  <si>
    <t>Ramunas Adukonis</t>
  </si>
  <si>
    <t>Thomas Pettersen</t>
  </si>
  <si>
    <t>Stein Wilhelmsen</t>
  </si>
  <si>
    <t>Fred Kristian Sjøstedt</t>
  </si>
  <si>
    <t>Jørgen Halvorsen</t>
  </si>
  <si>
    <t>Geir Svartås</t>
  </si>
  <si>
    <t>Lasse Olsen</t>
  </si>
  <si>
    <t>Stian Dybendal</t>
  </si>
  <si>
    <t>Ken Halvorsen</t>
  </si>
  <si>
    <t>Ståle Karlsson</t>
  </si>
  <si>
    <t>Thomas Grande</t>
  </si>
  <si>
    <t>Jan Roar Hagen</t>
  </si>
  <si>
    <t>Steffen Sørlie</t>
  </si>
  <si>
    <t>Jarle Soot</t>
  </si>
  <si>
    <t>Espen Thorvaldsen</t>
  </si>
  <si>
    <t>Ole Jonny Martinsen</t>
  </si>
  <si>
    <t>Steinar Gundersen</t>
  </si>
  <si>
    <t>Knut Magne Bjørnstad</t>
  </si>
  <si>
    <t>Jan Vegar Studsrud</t>
  </si>
  <si>
    <t>Nils Landem</t>
  </si>
  <si>
    <t>Ole Gunnar Fossum</t>
  </si>
  <si>
    <t>Ståle Sjøgren</t>
  </si>
  <si>
    <t>Jim Pedersen</t>
  </si>
  <si>
    <t>Lars Ødegård</t>
  </si>
  <si>
    <t>Ken Trosdahl-Iversen</t>
  </si>
  <si>
    <t>Sven Heimdal</t>
  </si>
  <si>
    <t>Knut Naper</t>
  </si>
  <si>
    <t>Roar Bakkane</t>
  </si>
  <si>
    <t>Råde JFF</t>
  </si>
  <si>
    <t>Pål Engebretsen</t>
  </si>
  <si>
    <t>Trond Arne Hoel</t>
  </si>
  <si>
    <t>Svein Erik Larsen</t>
  </si>
  <si>
    <t>Nils Tore Stensvold</t>
  </si>
  <si>
    <t>Svein Olav Vegheim</t>
  </si>
  <si>
    <t>Knut Torskenes</t>
  </si>
  <si>
    <t>Dag Henrik Kristiansen</t>
  </si>
  <si>
    <t>Jan Petter Yven</t>
  </si>
  <si>
    <t>Thor Gaarder</t>
  </si>
  <si>
    <t>Geir Barlie</t>
  </si>
  <si>
    <t>Sturla Østensen</t>
  </si>
  <si>
    <t>Jan Erik Karlsen</t>
  </si>
  <si>
    <t>Gøran Haugland</t>
  </si>
  <si>
    <t>Morten Furuheim</t>
  </si>
  <si>
    <t>Andre Bakken Vesterdal</t>
  </si>
  <si>
    <t>Espen Christoffersen</t>
  </si>
  <si>
    <t>Jan Francois Hoffmann</t>
  </si>
  <si>
    <t>SOLK</t>
  </si>
  <si>
    <t>Trond Sundby</t>
  </si>
  <si>
    <t>Sollihøgda JFF</t>
  </si>
  <si>
    <t>Magnus Okkelmo</t>
  </si>
  <si>
    <t>Birger Aurebekk</t>
  </si>
  <si>
    <t>Gunstein Aurebekk</t>
  </si>
  <si>
    <t>Kristoffer Eik</t>
  </si>
  <si>
    <t>Erik Elshaug Sæther</t>
  </si>
  <si>
    <t>Øyvind Kleppe</t>
  </si>
  <si>
    <t xml:space="preserve">Torgeir Eide </t>
  </si>
  <si>
    <t>Knut Helge Breivik</t>
  </si>
  <si>
    <t>Lars Ove Rossemyr</t>
  </si>
  <si>
    <t>Henrik Mellegård</t>
  </si>
  <si>
    <t>Kai Roger Olsen</t>
  </si>
  <si>
    <t>Dag Blakkisrud</t>
  </si>
  <si>
    <t>Arild Hemlig</t>
  </si>
  <si>
    <t>John Ståle Kristiansen</t>
  </si>
  <si>
    <t>Bjørn Erik Hildonen</t>
  </si>
  <si>
    <t>Vadsø Skytterlag</t>
  </si>
  <si>
    <t>Geir Helge Espeseth</t>
  </si>
  <si>
    <t>John Thomas Hageland</t>
  </si>
  <si>
    <t>Per Stodola</t>
  </si>
  <si>
    <t>Rune Hemlig</t>
  </si>
  <si>
    <t>Erik Musum</t>
  </si>
  <si>
    <t>Espen Nerdrum</t>
  </si>
  <si>
    <t>Christer Hemstaad</t>
  </si>
  <si>
    <t>Østby</t>
  </si>
  <si>
    <t>Eivind Møller</t>
  </si>
  <si>
    <t>Åsane</t>
  </si>
  <si>
    <t>V 50</t>
  </si>
  <si>
    <t>Pål Sørensen</t>
  </si>
  <si>
    <t>Gunnar Grønnerød</t>
  </si>
  <si>
    <t>Roy Zakariassen</t>
  </si>
  <si>
    <t>Per Åge Lindstad</t>
  </si>
  <si>
    <t>Rakkestad ODJFF</t>
  </si>
  <si>
    <t>Øyvind Syvertsen</t>
  </si>
  <si>
    <t>PI 54</t>
  </si>
  <si>
    <t>Johs Kulild</t>
  </si>
  <si>
    <t>Samnanger</t>
  </si>
  <si>
    <t>Knut Leer</t>
  </si>
  <si>
    <t>Ole J Oterholt</t>
  </si>
  <si>
    <t>Tommy Ulriksen</t>
  </si>
  <si>
    <t>Atle Fjellsbø</t>
  </si>
  <si>
    <t>Harald Haugom</t>
  </si>
  <si>
    <t>Trond Haugholt</t>
  </si>
  <si>
    <t>Odd Helge Sukuvara</t>
  </si>
  <si>
    <t>Songdalen JF</t>
  </si>
  <si>
    <t>Vidar Ringstad</t>
  </si>
  <si>
    <t>Lars Omdal</t>
  </si>
  <si>
    <t xml:space="preserve">Frank Cascampas </t>
  </si>
  <si>
    <t>Lars Erik Ruud</t>
  </si>
  <si>
    <t>Harald Flaen</t>
  </si>
  <si>
    <t>Audun Aamodt</t>
  </si>
  <si>
    <t>Per Herman Haglund</t>
  </si>
  <si>
    <t>Steinar Grimestad</t>
  </si>
  <si>
    <t>Arild Rasmussen</t>
  </si>
  <si>
    <t>Kjell Axelsen</t>
  </si>
  <si>
    <t>Mikjel Meland</t>
  </si>
  <si>
    <t>Per Erling Aune Hansen</t>
  </si>
  <si>
    <t>Alta</t>
  </si>
  <si>
    <t>Gunnar Unneland</t>
  </si>
  <si>
    <t>Per Jostein Sundet</t>
  </si>
  <si>
    <t>Stig Ivan Barka</t>
  </si>
  <si>
    <t>Jon Nygaard</t>
  </si>
  <si>
    <t>Lars Erik Skoglund</t>
  </si>
  <si>
    <t>Ståle Midtlid</t>
  </si>
  <si>
    <t>Ørskog JSS</t>
  </si>
  <si>
    <t>Torbjørn Leknes</t>
  </si>
  <si>
    <t>Rakkestad og Degernes</t>
  </si>
  <si>
    <t>Rolf Ingvartsen</t>
  </si>
  <si>
    <t>Jan Erik Eriksen</t>
  </si>
  <si>
    <t>Morten Olsen</t>
  </si>
  <si>
    <t>Harald Rogne</t>
  </si>
  <si>
    <t>Svein Hansen</t>
  </si>
  <si>
    <t>Ole Petter Wraalsen</t>
  </si>
  <si>
    <t>Kurt Arild Kaspersen</t>
  </si>
  <si>
    <t>Audun Johnsen</t>
  </si>
  <si>
    <t>Jan Erik Carlsen</t>
  </si>
  <si>
    <t>Geir Guldhaug</t>
  </si>
  <si>
    <t>Roy Braathu</t>
  </si>
  <si>
    <t>Roy Dahlby</t>
  </si>
  <si>
    <t>Matti Heiskanen</t>
  </si>
  <si>
    <t>Knut Helge Torskenæs</t>
  </si>
  <si>
    <t>Dag Østrem</t>
  </si>
  <si>
    <t>Neiden og omegn JFF</t>
  </si>
  <si>
    <t>Thor Solberg</t>
  </si>
  <si>
    <t>Audun Nordland</t>
  </si>
  <si>
    <t>Per Kristian Dahl</t>
  </si>
  <si>
    <t>Leiv Daugstad</t>
  </si>
  <si>
    <t>Rune Børlie</t>
  </si>
  <si>
    <t>Finn Haugen</t>
  </si>
  <si>
    <t>Kristian Grimslia</t>
  </si>
  <si>
    <t>Lennart Skoglund</t>
  </si>
  <si>
    <t>Kristinn Kristinsson</t>
  </si>
  <si>
    <t>Dag Flodin</t>
  </si>
  <si>
    <t>Halden</t>
  </si>
  <si>
    <t>Morten Johansen</t>
  </si>
  <si>
    <t>Bjørn Myrvang</t>
  </si>
  <si>
    <t>Råde</t>
  </si>
  <si>
    <t>Rune Tungfilt</t>
  </si>
  <si>
    <t>Bjørn Egil Sagholen</t>
  </si>
  <si>
    <t>Johnny Hella</t>
  </si>
  <si>
    <t>Ole Olsen</t>
  </si>
  <si>
    <t>Roy Cato Stenersrød</t>
  </si>
  <si>
    <t>Arne Andersen</t>
  </si>
  <si>
    <t>Geir Heggertveit</t>
  </si>
  <si>
    <t>Per Fennefoss</t>
  </si>
  <si>
    <t>Reidar Grimestad</t>
  </si>
  <si>
    <t>Dag Kåre Alme</t>
  </si>
  <si>
    <t>Rolf Wiig</t>
  </si>
  <si>
    <t>Ole Birger Skjelbred</t>
  </si>
  <si>
    <t>Rune Solvang</t>
  </si>
  <si>
    <t>Per Jørgen Eskeland</t>
  </si>
  <si>
    <t>Per Johnny Paulsen</t>
  </si>
  <si>
    <t>Geir Vie</t>
  </si>
  <si>
    <t>Kjell Skoglund</t>
  </si>
  <si>
    <t>Eidanger TT</t>
  </si>
  <si>
    <t>Jan Ole Østensen</t>
  </si>
  <si>
    <t>Alf Jørgensen</t>
  </si>
  <si>
    <t>Finn Nilsen</t>
  </si>
  <si>
    <t>Nils Olav Langeteig</t>
  </si>
  <si>
    <t>Hans Olav Bjelvin</t>
  </si>
  <si>
    <t>Terje Algarheim</t>
  </si>
  <si>
    <t>Terje Gundersen</t>
  </si>
  <si>
    <t>Gunnar Kjøniksen</t>
  </si>
  <si>
    <t>Per Lode</t>
  </si>
  <si>
    <t>Thor Hjalmarsen</t>
  </si>
  <si>
    <t>Bjørn Sigurd Myrvang</t>
  </si>
  <si>
    <t>Svein Høiby</t>
  </si>
  <si>
    <t>Vidar Stein Andersen</t>
  </si>
  <si>
    <t>Svein Ihleby</t>
  </si>
  <si>
    <t>Bjarne Jødahl</t>
  </si>
  <si>
    <t>Jan Halvorsen</t>
  </si>
  <si>
    <t>V60</t>
  </si>
  <si>
    <t>Kjell Haugland</t>
  </si>
  <si>
    <t>Arild Øvredal</t>
  </si>
  <si>
    <t>Kurt-Reidar Holte</t>
  </si>
  <si>
    <t>Thorbjørn Jokstad</t>
  </si>
  <si>
    <t>Enebakk JFF</t>
  </si>
  <si>
    <t>Bjørn Haug</t>
  </si>
  <si>
    <t>Reidar Karlsen</t>
  </si>
  <si>
    <t>Bjørn Kristiansen</t>
  </si>
  <si>
    <t>Arne Wefring</t>
  </si>
  <si>
    <t>Tor Hernæs</t>
  </si>
  <si>
    <t>Kåre Moe</t>
  </si>
  <si>
    <t>Bjarne Sagebakken</t>
  </si>
  <si>
    <t>Olav Løvåsdal</t>
  </si>
  <si>
    <t>Per Arne Benjaminsen</t>
  </si>
  <si>
    <t>Per Bunes</t>
  </si>
  <si>
    <t>Steinar Høibraaten</t>
  </si>
  <si>
    <t>Frogn JFF</t>
  </si>
  <si>
    <t>Finn Øvredal</t>
  </si>
  <si>
    <t>Biri JFF</t>
  </si>
  <si>
    <t>Arild Anderson</t>
  </si>
  <si>
    <t>Tor Anders  Gjulem</t>
  </si>
  <si>
    <t>Nils Alfred Mella</t>
  </si>
  <si>
    <t>Helge Grimestad</t>
  </si>
  <si>
    <t>Jon Tore Gravdal</t>
  </si>
  <si>
    <t>Robert Flatli</t>
  </si>
  <si>
    <t>Jon Nesland</t>
  </si>
  <si>
    <t>Ove Gåsdal</t>
  </si>
  <si>
    <t>Erik Lundholm</t>
  </si>
  <si>
    <t>Eckhard Bauhoff</t>
  </si>
  <si>
    <t>Sannidal</t>
  </si>
  <si>
    <t>Jonny Meier</t>
  </si>
  <si>
    <t>Arne Stiansen</t>
  </si>
  <si>
    <t>Bredon Nilen</t>
  </si>
  <si>
    <t>Skjeberg</t>
  </si>
  <si>
    <t>Norefjell TT</t>
  </si>
  <si>
    <t>Arnold Sundt</t>
  </si>
  <si>
    <t>Arnulf Mathisen</t>
  </si>
  <si>
    <t>Raymond Price</t>
  </si>
  <si>
    <t>Ullensaker</t>
  </si>
  <si>
    <t>Johan Sikkeland</t>
  </si>
  <si>
    <t>Geir Wemmestad-Haaland</t>
  </si>
  <si>
    <t>Nittedal MSL</t>
  </si>
  <si>
    <t>Tjøstel W. Brenndalsmo</t>
  </si>
  <si>
    <t>Sten Pettersen</t>
  </si>
  <si>
    <t>Sverre Eriksen</t>
  </si>
  <si>
    <t>Svein Fredheim</t>
  </si>
  <si>
    <t>Chris Juel</t>
  </si>
  <si>
    <t>Leif Bjerkland</t>
  </si>
  <si>
    <t>Finn Rønnild</t>
  </si>
  <si>
    <t>Odd Wraalid</t>
  </si>
  <si>
    <t>Thorleif Hole</t>
  </si>
  <si>
    <t>Arild Johannesen</t>
  </si>
  <si>
    <t>Tjøstel Werner Brendalsmo</t>
  </si>
  <si>
    <t>Gjerstad JFF</t>
  </si>
  <si>
    <t>Per Ottesen</t>
  </si>
  <si>
    <t>Per Nilson</t>
  </si>
  <si>
    <t>OSS</t>
  </si>
  <si>
    <t>Hans O. Jensen</t>
  </si>
  <si>
    <t>Øystein Olsen</t>
  </si>
  <si>
    <t>Bjarne Breistøl</t>
  </si>
  <si>
    <t>Brunlanes</t>
  </si>
  <si>
    <t>Arild Roos</t>
  </si>
  <si>
    <t>Blaker</t>
  </si>
  <si>
    <t>Jan Ihleby</t>
  </si>
  <si>
    <t>Jon Ekern</t>
  </si>
  <si>
    <t>Flå JFF</t>
  </si>
  <si>
    <t>V70</t>
  </si>
  <si>
    <t>Bjørn Smedby</t>
  </si>
  <si>
    <t>Oddbjørn Onsaker</t>
  </si>
  <si>
    <t>Svinndal</t>
  </si>
  <si>
    <t>Hans Pedersen</t>
  </si>
  <si>
    <t>Tore Hermann Teien</t>
  </si>
  <si>
    <t>Tore Noddeland</t>
  </si>
  <si>
    <t>Roy Berntsen</t>
  </si>
  <si>
    <t>Knut Saxe Kjeldsberg</t>
  </si>
  <si>
    <t>Daniel Oskal</t>
  </si>
  <si>
    <t>Kautokaino pistolklubb</t>
  </si>
  <si>
    <t>Walter Svarthol</t>
  </si>
  <si>
    <t>Agnar Husebråten</t>
  </si>
  <si>
    <t>Ebel Aslaksen</t>
  </si>
  <si>
    <t>Oddvar Rogneby</t>
  </si>
  <si>
    <t>Aasmund Mykland</t>
  </si>
  <si>
    <t>Leif Nordhagen</t>
  </si>
  <si>
    <t>S.O.J.F.F.</t>
  </si>
  <si>
    <t>Kjell Larsen Wattum</t>
  </si>
  <si>
    <t>Louis Larsen</t>
  </si>
  <si>
    <t>Karstein Iversen</t>
  </si>
  <si>
    <t>Aage Hauge</t>
  </si>
  <si>
    <t>Alrik Methi</t>
  </si>
  <si>
    <t>Sigurd Hurthi</t>
  </si>
  <si>
    <t>Sigmund Breivik</t>
  </si>
  <si>
    <t>Krødsherrad</t>
  </si>
  <si>
    <t>Knut Hansen</t>
  </si>
  <si>
    <t>Thor Bratlie</t>
  </si>
  <si>
    <t>Johan E Skalvik</t>
  </si>
  <si>
    <t>Åge Hauge</t>
  </si>
  <si>
    <t>Torfinn Eskild</t>
  </si>
  <si>
    <t>Torgeir Lauritsen</t>
  </si>
  <si>
    <t>Eidanger JFF</t>
  </si>
  <si>
    <t>Kjell Ekenes</t>
  </si>
  <si>
    <t>Bjarne Brattrud</t>
  </si>
  <si>
    <t>Roger Andreasen</t>
  </si>
  <si>
    <t>Thorleif Kristoffersen</t>
  </si>
  <si>
    <t>Torleif Kristoffersen</t>
  </si>
  <si>
    <t>John O. Henriksensen</t>
  </si>
  <si>
    <t>Sum3</t>
  </si>
  <si>
    <t>Joachim Børlie</t>
  </si>
  <si>
    <t>Fillip Rasmussen</t>
  </si>
  <si>
    <t>Erik Gurholt</t>
  </si>
  <si>
    <t>Torbjørn Tønneberg</t>
  </si>
  <si>
    <t>Hemnes</t>
  </si>
  <si>
    <t>Aksel J. Hætta</t>
  </si>
  <si>
    <t>Kautokeino</t>
  </si>
  <si>
    <t>Martin Larsen</t>
  </si>
  <si>
    <t>Eidsberg</t>
  </si>
  <si>
    <t>Sebastian Wiik</t>
  </si>
  <si>
    <t>Ruben Lillerud</t>
  </si>
  <si>
    <t>Ullensaker SS</t>
  </si>
  <si>
    <t>Robin Nesland</t>
  </si>
  <si>
    <t>Mikael Åsheim</t>
  </si>
  <si>
    <t>Maren Gystad</t>
  </si>
  <si>
    <t>Lars Daniel Vellene Slåttekjær</t>
  </si>
  <si>
    <t>Kjetil Kulild</t>
  </si>
  <si>
    <t>Marius Axelsen</t>
  </si>
  <si>
    <t>Øyvind Skoglund</t>
  </si>
  <si>
    <t>Andre Solheim</t>
  </si>
  <si>
    <t>Alstadhaug JFFL</t>
  </si>
  <si>
    <t>Sindre Skoglund</t>
  </si>
  <si>
    <t>Marius Jensen Rånes</t>
  </si>
  <si>
    <t>Joakim Langeteig</t>
  </si>
  <si>
    <t>Nikolaj Gulbrandsen</t>
  </si>
  <si>
    <t>Kasper Sandli</t>
  </si>
  <si>
    <t>Aleksander Mostad Pedersen</t>
  </si>
  <si>
    <t>Per Asbjørn Arnesen</t>
  </si>
  <si>
    <t>Arve Lingjerde</t>
  </si>
  <si>
    <t>Christoffer Noddeland</t>
  </si>
  <si>
    <t>Sigrid Haugland</t>
  </si>
  <si>
    <t>Jo Kristian Aamodt-Haug</t>
  </si>
  <si>
    <t>Sondre Bang Grimestad</t>
  </si>
  <si>
    <t>Marius Nerdrum</t>
  </si>
  <si>
    <t>Alf Christian Ellefsen</t>
  </si>
  <si>
    <t>Hege Grytten</t>
  </si>
  <si>
    <t>Ole Andreas Røyseland</t>
  </si>
  <si>
    <t>Stian Edvin Tjolmen</t>
  </si>
  <si>
    <t>Hattfjeldal JFL</t>
  </si>
  <si>
    <t>Andreas Husebråten</t>
  </si>
  <si>
    <t>Erik Olai Yrkje</t>
  </si>
  <si>
    <t>Even Andrè Grytten</t>
  </si>
  <si>
    <t>Marius Holtet</t>
  </si>
  <si>
    <t>Gjermund Pettersen</t>
  </si>
  <si>
    <t>NOJFF</t>
  </si>
  <si>
    <t>Linn Marie Leknes</t>
  </si>
  <si>
    <t>Jim Tore Grøndal</t>
  </si>
  <si>
    <t>Atle Kjær</t>
  </si>
  <si>
    <t>Torbjørn Hermstad</t>
  </si>
  <si>
    <t>Sondre Farsjø</t>
  </si>
  <si>
    <t>Andreas Tveter</t>
  </si>
  <si>
    <t>Aleksander Carlsen</t>
  </si>
  <si>
    <t>Simon Grytten</t>
  </si>
  <si>
    <t>Anders Øen</t>
  </si>
  <si>
    <t>Johan Hermstad</t>
  </si>
  <si>
    <t>Alfred Yrkje</t>
  </si>
  <si>
    <t>Sondre Haglund</t>
  </si>
  <si>
    <t>Fredrik Lund</t>
  </si>
  <si>
    <t>Thomas Thorvaldsen</t>
  </si>
  <si>
    <t>Eirik Tidemandsen</t>
  </si>
  <si>
    <t>Tarjei Tellefsen Haugland</t>
  </si>
  <si>
    <t>Martin Borgen</t>
  </si>
  <si>
    <t>Henrik Borgen Bjerketvedt</t>
  </si>
  <si>
    <t>Øyvind Bakka</t>
  </si>
  <si>
    <t>Kjell Andre Juklerød</t>
  </si>
  <si>
    <t>Markus Andal Mulen</t>
  </si>
  <si>
    <t>Førde JFL</t>
  </si>
  <si>
    <t>Petter Østrem</t>
  </si>
  <si>
    <t>Ola Tarjei Grandalen</t>
  </si>
  <si>
    <t>Tarjei Lia</t>
  </si>
  <si>
    <t>Alexander Spilling Grimestad</t>
  </si>
  <si>
    <t>Sondre Haugland</t>
  </si>
  <si>
    <t>Jon Inge Kleven</t>
  </si>
  <si>
    <t>Morgan Lee Lehne</t>
  </si>
  <si>
    <t>Martin Horrigmo</t>
  </si>
  <si>
    <t>Odd Kristian Sukuvara</t>
  </si>
  <si>
    <t>Lars Oliver Wold</t>
  </si>
  <si>
    <t>Jonas Sundnes</t>
  </si>
  <si>
    <t>Knut S Øverland</t>
  </si>
  <si>
    <t>Sannidal JFF</t>
  </si>
  <si>
    <t>Tormod Moe</t>
  </si>
  <si>
    <t>Vilde Kartveit</t>
  </si>
  <si>
    <t>Kristoffer Hanevold</t>
  </si>
  <si>
    <t>Asker JFF</t>
  </si>
  <si>
    <t>Ole Martin Lauritsen</t>
  </si>
  <si>
    <t>Tord Nevjall</t>
  </si>
  <si>
    <t>Henning Knudsen</t>
  </si>
  <si>
    <t>Magnus W. Solberg</t>
  </si>
  <si>
    <t>Martin Lunde</t>
  </si>
  <si>
    <t>Magnus Leding</t>
  </si>
  <si>
    <t>Rana</t>
  </si>
  <si>
    <t>Wilfred Geicke</t>
  </si>
  <si>
    <t>Andreas Bakke</t>
  </si>
  <si>
    <t>Steffen Raasok</t>
  </si>
  <si>
    <t>Martin Oterholt</t>
  </si>
  <si>
    <t>Lars Nøklegård</t>
  </si>
  <si>
    <t>Alexander Vedeler</t>
  </si>
  <si>
    <t>Halvor Espeseth</t>
  </si>
  <si>
    <t>Sindre Ausel</t>
  </si>
  <si>
    <t>Jonny Petersheim</t>
  </si>
  <si>
    <t xml:space="preserve">Veronica Lilleødegård </t>
  </si>
  <si>
    <t xml:space="preserve">Jeanette Lilleødegård </t>
  </si>
  <si>
    <t>Emil Landgangen</t>
  </si>
  <si>
    <t>Vagard Billingø</t>
  </si>
  <si>
    <t>Eidsskog JFF</t>
  </si>
  <si>
    <t>Vegar Østby</t>
  </si>
  <si>
    <t>Damer</t>
  </si>
  <si>
    <t>Lill Østby</t>
  </si>
  <si>
    <t>Bianca N. Andersen</t>
  </si>
  <si>
    <t>Laura Haugland</t>
  </si>
  <si>
    <t>Lise Wold</t>
  </si>
  <si>
    <t>Sally Jane Haugland</t>
  </si>
  <si>
    <t>Camilla Belsnes</t>
  </si>
  <si>
    <t>Aina Halldén</t>
  </si>
  <si>
    <t>Marianne Sørensen</t>
  </si>
  <si>
    <t>Lena Bangsund</t>
  </si>
  <si>
    <t>Sør-Varanger JFF</t>
  </si>
  <si>
    <t>Merete Fuglestrand</t>
  </si>
  <si>
    <t>Monica Rognheim</t>
  </si>
  <si>
    <t>Gry Helander Våga</t>
  </si>
  <si>
    <t>Gunn Tønder</t>
  </si>
  <si>
    <t>Anita Thøgersen</t>
  </si>
  <si>
    <t>Else Brit Jensen</t>
  </si>
  <si>
    <t>Sara Lundstrøm</t>
  </si>
  <si>
    <t>Forshaga Sverige</t>
  </si>
  <si>
    <t>Hilde Larsen</t>
  </si>
  <si>
    <t>Alstadhaug JFF</t>
  </si>
  <si>
    <t>Monica Øygarden Halvorsen</t>
  </si>
  <si>
    <t>Elin Merete Krogstad</t>
  </si>
  <si>
    <t>Heidi Bråten</t>
  </si>
  <si>
    <t>Rebekka Grimestad</t>
  </si>
  <si>
    <t>Lindesnes</t>
  </si>
  <si>
    <t>Silje Fehn</t>
  </si>
  <si>
    <t>Renate Manvik</t>
  </si>
  <si>
    <t>Anne Mette B. Humlestad</t>
  </si>
  <si>
    <t>Irene Midtbøen Andersen</t>
  </si>
  <si>
    <t>Tone Tveit</t>
  </si>
  <si>
    <t>Malin Farsjø</t>
  </si>
  <si>
    <t>Eva Bjørkmann</t>
  </si>
  <si>
    <t>Bjørkelangen JFF</t>
  </si>
  <si>
    <t>Lene Nygård Guldhaug</t>
  </si>
  <si>
    <t>Heidi Birkeland</t>
  </si>
  <si>
    <t>Ida G. Nygaard</t>
  </si>
  <si>
    <t>Hege Eide</t>
  </si>
  <si>
    <t>Torun Bredholt</t>
  </si>
  <si>
    <t>RDJFF</t>
  </si>
  <si>
    <t>Janne Skarvang Øverland</t>
  </si>
  <si>
    <t>Renate L. Eikemo</t>
  </si>
  <si>
    <t>Grimstad JFF</t>
  </si>
  <si>
    <t>Lise Haugland</t>
  </si>
  <si>
    <t>Annelin Hammerstad Larsen</t>
  </si>
  <si>
    <t>Sara-Helen Forsberg</t>
  </si>
  <si>
    <t>Marker JFF</t>
  </si>
  <si>
    <t>Ann Kristin Kjærbu</t>
  </si>
  <si>
    <t>Gro Aune</t>
  </si>
  <si>
    <t>Åmodt JFF</t>
  </si>
  <si>
    <t>Monica Bankhaug</t>
  </si>
  <si>
    <t>Hanne Fosby</t>
  </si>
  <si>
    <t>Cecilie Larsen</t>
  </si>
  <si>
    <t>Trine Arnesen</t>
  </si>
  <si>
    <t>Tove-Mette Bakken</t>
  </si>
  <si>
    <t>Veronika Lilleødegård</t>
  </si>
  <si>
    <t>Gunn Lilleødegård</t>
  </si>
  <si>
    <t>Erik Lundberg</t>
  </si>
  <si>
    <t>Aurskog-Høland</t>
  </si>
  <si>
    <t>Bjørkelangen</t>
  </si>
  <si>
    <t>Tommy Enger</t>
  </si>
  <si>
    <t>Aurskog JFF</t>
  </si>
  <si>
    <t>Johnny Kildalen</t>
  </si>
  <si>
    <t>Ole Martin Lauritzen</t>
  </si>
  <si>
    <t>Lars Kjetil Mikkelrud Nyberg</t>
  </si>
  <si>
    <t>Høland JFF</t>
  </si>
  <si>
    <t>Hans Kristian Kildalen</t>
  </si>
  <si>
    <t>John Solbakken</t>
  </si>
  <si>
    <t>Even Solbakken</t>
  </si>
  <si>
    <t>Birgit Solbakken</t>
  </si>
  <si>
    <t>Henrik Larsen</t>
  </si>
  <si>
    <t>Neiden og Omegn JFF</t>
  </si>
  <si>
    <t>Ståle Myklebust</t>
  </si>
  <si>
    <t>Dagny Yrkje</t>
  </si>
  <si>
    <t>Geir Arne Nordahl</t>
  </si>
  <si>
    <t>Kjell Trygve Bjørheim</t>
  </si>
  <si>
    <t>Christoffer Eidstø</t>
  </si>
  <si>
    <t>Magne Gusland</t>
  </si>
  <si>
    <t>Jan-Arild Sand</t>
  </si>
  <si>
    <t>Stian Hørta</t>
  </si>
  <si>
    <t>Arild Deilhaug</t>
  </si>
  <si>
    <t>Christian Rød Karlsen</t>
  </si>
  <si>
    <t>Brunlanes SS</t>
  </si>
  <si>
    <t>Heidi Asen Kverndalen</t>
  </si>
  <si>
    <t>Ragnhild Kleppang</t>
  </si>
  <si>
    <t>Morten Laukli Johnsen</t>
  </si>
  <si>
    <t>Geir Milsteinhaugen</t>
  </si>
  <si>
    <t>Johnny De Wit</t>
  </si>
  <si>
    <t>Stig Endre Smerud</t>
  </si>
  <si>
    <t>Frode Rundhaug</t>
  </si>
  <si>
    <t>Bjørn Milsteinhaugen</t>
  </si>
  <si>
    <t>Espen Luka</t>
  </si>
  <si>
    <t>Christer J. Ulriksen</t>
  </si>
  <si>
    <t>Peter Lorentzen</t>
  </si>
  <si>
    <t>Linn Edvardsen</t>
  </si>
  <si>
    <t>Filip Østensen</t>
  </si>
  <si>
    <t>Arne-Kjell Lynghaug</t>
  </si>
  <si>
    <t>Lennart Larsen</t>
  </si>
  <si>
    <t>Fauske og Sørfold PK</t>
  </si>
  <si>
    <t>Yngvar Tønder</t>
  </si>
  <si>
    <t>Ivar Hansen</t>
  </si>
  <si>
    <t>Jan-Ole Østensen</t>
  </si>
  <si>
    <t>Jarl Karlsen</t>
  </si>
  <si>
    <t>Torbjørn Rubach</t>
  </si>
  <si>
    <t>Gisle Huge</t>
  </si>
  <si>
    <t>Roy Helge Thune</t>
  </si>
  <si>
    <t>Leif Storheil</t>
  </si>
  <si>
    <t>Roger Pedersen</t>
  </si>
  <si>
    <t>Steinar Lillesund</t>
  </si>
  <si>
    <t>Sander Havikhagen</t>
  </si>
  <si>
    <t>Stine Hølmen</t>
  </si>
  <si>
    <t>Johan Skogsrud</t>
  </si>
  <si>
    <t>Åge Olstad</t>
  </si>
  <si>
    <t>Løiten</t>
  </si>
  <si>
    <t>Kai Andersen</t>
  </si>
  <si>
    <t>Pål Høines</t>
  </si>
  <si>
    <t>Arvid Simonsen</t>
  </si>
  <si>
    <t>Ivar Heitmann</t>
  </si>
  <si>
    <t>Peter Fåland</t>
  </si>
  <si>
    <t>Thomas Nyberget</t>
  </si>
  <si>
    <t>Skjeberg og omegn JFF</t>
  </si>
  <si>
    <t>Thomas Knudsen</t>
  </si>
  <si>
    <t>Patrick Gystad</t>
  </si>
  <si>
    <t>Åshild Nordli</t>
  </si>
  <si>
    <t>Per Kristian Skinne</t>
  </si>
  <si>
    <t>Sarpsborg og omegn JFF</t>
  </si>
  <si>
    <t>Knut Saxegaard</t>
  </si>
  <si>
    <t>Markus Sundqvist</t>
  </si>
  <si>
    <t>Lars Kapstad</t>
  </si>
  <si>
    <t>Oddvar Andersrød</t>
  </si>
  <si>
    <t>Arild Gangdal</t>
  </si>
  <si>
    <t>Jan Inge Kleppe</t>
  </si>
  <si>
    <t>Bente Kjosaas Leknes</t>
  </si>
  <si>
    <t>Kismul SSK</t>
  </si>
  <si>
    <t>Knut Erik Bergum</t>
  </si>
  <si>
    <t>Tvedestrand</t>
  </si>
  <si>
    <t>Ole Kristian Nybøle</t>
  </si>
  <si>
    <t>Terje Hansen</t>
  </si>
  <si>
    <t>Bård Thuve</t>
  </si>
  <si>
    <t>Tommy Olafsen</t>
  </si>
  <si>
    <t>Rune Oval Nordby</t>
  </si>
  <si>
    <t>Tomas Syrstad</t>
  </si>
  <si>
    <t>Tronheim</t>
  </si>
  <si>
    <t>Lasse Gripheim</t>
  </si>
  <si>
    <t>Alstahaug</t>
  </si>
  <si>
    <t>Danny Arntsen</t>
  </si>
  <si>
    <t>Pieter Frank</t>
  </si>
  <si>
    <t>Preben Stensrud</t>
  </si>
  <si>
    <t>Skien Trap</t>
  </si>
  <si>
    <t>Knut Asbjørn Lia</t>
  </si>
  <si>
    <t>Tom Egil Haugholt</t>
  </si>
  <si>
    <t>Martin Skoglund</t>
  </si>
  <si>
    <t>Torbjørn Gautefall</t>
  </si>
  <si>
    <t>Lasse Østrem</t>
  </si>
  <si>
    <t>Anja Ollikainen</t>
  </si>
  <si>
    <t>Grete-Kaisa Olsen</t>
  </si>
  <si>
    <t>Aleksander Holm Akselsen</t>
  </si>
  <si>
    <t>Nit.Hak.Skog JFF</t>
  </si>
  <si>
    <t>Per Mjærum</t>
  </si>
  <si>
    <t>Casper Sandvik</t>
  </si>
  <si>
    <t>Lørenskog</t>
  </si>
  <si>
    <t>Målselv SS</t>
  </si>
  <si>
    <t>Johan Skoglund</t>
  </si>
  <si>
    <t>Vegar Gulbrandsen</t>
  </si>
  <si>
    <t>Tom Hardeland</t>
  </si>
  <si>
    <t xml:space="preserve">Karmøy </t>
  </si>
  <si>
    <t>Kismul Sportsskyttere</t>
  </si>
  <si>
    <t>Endre Turan Granheim</t>
  </si>
  <si>
    <t>Reiner Risimets</t>
  </si>
  <si>
    <t>Stian Svensdal</t>
  </si>
  <si>
    <t>Thomas Lien</t>
  </si>
  <si>
    <t>Harald Johansen</t>
  </si>
  <si>
    <t>Audun Vevle</t>
  </si>
  <si>
    <t>Rikke Haugland</t>
  </si>
  <si>
    <t>Lars H. Stenrød</t>
  </si>
  <si>
    <t>Gisle Johnsen</t>
  </si>
  <si>
    <t>Tommy Sagmo Pedersen</t>
  </si>
  <si>
    <t>Bjarne Fjellhøy</t>
  </si>
  <si>
    <t>Martin Bekkevold</t>
  </si>
  <si>
    <t>Susanne Andersen</t>
  </si>
  <si>
    <t>Sander Andersen</t>
  </si>
  <si>
    <t>Cathrine Nordhov</t>
  </si>
  <si>
    <t>Stine Bråten</t>
  </si>
  <si>
    <t>Linda Pettersen</t>
  </si>
  <si>
    <t>Skien</t>
  </si>
  <si>
    <t>Per Vidar Andersen</t>
  </si>
  <si>
    <t>Tom-Erik Kasperesn</t>
  </si>
  <si>
    <t>Eirik Wefring Smith</t>
  </si>
  <si>
    <t>Geir Ståle Vie</t>
  </si>
  <si>
    <t>Gjermund Aas</t>
  </si>
  <si>
    <t>Ole Petter Gulbrandsen</t>
  </si>
  <si>
    <t>Martijn Scherpbier</t>
  </si>
  <si>
    <t>Leira Min. og Pistolklubb</t>
  </si>
  <si>
    <t>Per Johnny Sara</t>
  </si>
  <si>
    <t>Sveinung Lien</t>
  </si>
  <si>
    <t>Rolf M. Heitmann</t>
  </si>
  <si>
    <t>Jan Robert Korsveien</t>
  </si>
  <si>
    <t>Claus Tornsberg</t>
  </si>
  <si>
    <t>Ivan Bunes</t>
  </si>
  <si>
    <t>Bastian Hagen</t>
  </si>
  <si>
    <t>Kristian Eilertsen</t>
  </si>
  <si>
    <t>Tobias Riiser</t>
  </si>
  <si>
    <t>Ann Jeanette Tornsberg</t>
  </si>
  <si>
    <t>Rolf Kristian Eilertsen</t>
  </si>
  <si>
    <t>Rolf Tore Berntsen</t>
  </si>
  <si>
    <t>Alf Buksholt</t>
  </si>
  <si>
    <t>Jan Grimestad</t>
  </si>
  <si>
    <t>Jonas Grimestad</t>
  </si>
  <si>
    <t>Jette Marie Buksholt</t>
  </si>
  <si>
    <t>Martin Pedersen</t>
  </si>
  <si>
    <t>Asle Sneland</t>
  </si>
  <si>
    <t>Terje Midsand</t>
  </si>
  <si>
    <t>Bjørn Nilsen</t>
  </si>
  <si>
    <t>Tor Kristian Bratberg</t>
  </si>
  <si>
    <t>Roger Pettersen</t>
  </si>
  <si>
    <t>Vegard Karlsen</t>
  </si>
  <si>
    <t>Ole Hovd</t>
  </si>
  <si>
    <t>Daniel Østensen</t>
  </si>
  <si>
    <t>Robert Fredheim</t>
  </si>
  <si>
    <t>Viggo Solem</t>
  </si>
  <si>
    <t>Viggo Johansen</t>
  </si>
  <si>
    <t>Jens Andreassen</t>
  </si>
  <si>
    <t>Arne Gansmoe</t>
  </si>
  <si>
    <t>Harald Hindrumsen</t>
  </si>
  <si>
    <t>Arne Kjell Lynghaug</t>
  </si>
  <si>
    <t>Per Henki Andreassen</t>
  </si>
  <si>
    <t>Olav Martin Johnsen</t>
  </si>
  <si>
    <t>Alstahaug JFF</t>
  </si>
  <si>
    <t>Ida Bøe</t>
  </si>
  <si>
    <t>Elise Larsen</t>
  </si>
  <si>
    <t>Fauske og Sørfold JFF</t>
  </si>
  <si>
    <t>Sondre Pettersen</t>
  </si>
  <si>
    <t>Jesper Maj Larsen</t>
  </si>
  <si>
    <t>Nils Christer Lundberg</t>
  </si>
  <si>
    <t>Jon Erik Pedersen</t>
  </si>
  <si>
    <t>sigrid</t>
  </si>
  <si>
    <t>Grethe R. Haldorsen</t>
  </si>
  <si>
    <t>Roger Halvorsen</t>
  </si>
  <si>
    <t>Karl Egil Nylen</t>
  </si>
  <si>
    <t>Halvor Strandene</t>
  </si>
  <si>
    <t>Petter Ove Utgård</t>
  </si>
  <si>
    <t>Agnete Arnesven</t>
  </si>
  <si>
    <t>Sven Roar Gran</t>
  </si>
  <si>
    <t>Frank Harborg</t>
  </si>
  <si>
    <t>Bjørn Vollebekk</t>
  </si>
  <si>
    <t>Håkon Kveum</t>
  </si>
  <si>
    <t>Kvam SSK</t>
  </si>
  <si>
    <t>Kenneth Vorre</t>
  </si>
  <si>
    <t>Jostein Ekeren</t>
  </si>
  <si>
    <t>Tor Erling Moen</t>
  </si>
  <si>
    <t>Inge Holte</t>
  </si>
  <si>
    <t>Matis Oliver Pentha</t>
  </si>
  <si>
    <t>Kautokeino PK</t>
  </si>
  <si>
    <t>Vegar Haugland</t>
  </si>
  <si>
    <t>Thomas Moen Aamot</t>
  </si>
  <si>
    <t>Hans Magnus Dalsrud</t>
  </si>
  <si>
    <t>Klaus Løland</t>
  </si>
  <si>
    <t>Joacim Kjørholt Lunde</t>
  </si>
  <si>
    <t>Jan Tore Nes</t>
  </si>
  <si>
    <t>Nissedal SSK</t>
  </si>
  <si>
    <t>Kristian Natvik</t>
  </si>
  <si>
    <t>Tor Einar Ødegård Bjørk</t>
  </si>
  <si>
    <t>Ivar Tors</t>
  </si>
  <si>
    <t>Sander Bergesen</t>
  </si>
  <si>
    <t>David Larsen</t>
  </si>
  <si>
    <t>Eivind Thoresen</t>
  </si>
  <si>
    <t>Vegard Kveum</t>
  </si>
  <si>
    <t>Hans Tarjei Fjågesund</t>
  </si>
  <si>
    <t>Mathias Hagane Johnsen</t>
  </si>
  <si>
    <t>Peder Rønning</t>
  </si>
  <si>
    <t>Stine Tidemandsen</t>
  </si>
  <si>
    <t>Kvam</t>
  </si>
  <si>
    <t>Renate Sandland</t>
  </si>
  <si>
    <t>Rønnaug Flatin</t>
  </si>
  <si>
    <t>Isabell Spilling Grimestad</t>
  </si>
  <si>
    <t xml:space="preserve">Pål Roy Rolland </t>
  </si>
  <si>
    <t>Tore Bjørn Edset</t>
  </si>
  <si>
    <t>Stig Sebakk</t>
  </si>
  <si>
    <t>Biri JF</t>
  </si>
  <si>
    <t>Geir Helge Espeset</t>
  </si>
  <si>
    <t>Vestre Slidre</t>
  </si>
  <si>
    <t>Tellef Tveide</t>
  </si>
  <si>
    <t>Buskerud JFF</t>
  </si>
  <si>
    <t>Håkon Michalelsen</t>
  </si>
  <si>
    <t>Vidar Tors</t>
  </si>
  <si>
    <t>Gaute Gravdal</t>
  </si>
  <si>
    <t>Per Gunnestad</t>
  </si>
  <si>
    <t>Askvoll og Holmedal</t>
  </si>
  <si>
    <t>NM 2015</t>
  </si>
  <si>
    <t>Stevner høst 2014, et resultat teller med</t>
  </si>
  <si>
    <t>1417771_280614_Kautokeino</t>
  </si>
  <si>
    <t>1417772_290614_Kautokeino</t>
  </si>
  <si>
    <t>1417773_050714_Kautokeino</t>
  </si>
  <si>
    <t>Grete R. Haldorsen</t>
  </si>
  <si>
    <t>Longyearbyen JFF</t>
  </si>
  <si>
    <t>Målselv SSK</t>
  </si>
  <si>
    <t>Nidaros SK</t>
  </si>
  <si>
    <t>Torgeir Bråten Nordberg</t>
  </si>
  <si>
    <t>Morten Kjelaas</t>
  </si>
  <si>
    <t>Ove Løberg</t>
  </si>
  <si>
    <t>1413851_030814_Trondheim</t>
  </si>
  <si>
    <t>Sverre Meisingseth</t>
  </si>
  <si>
    <t>Kristiansund PK</t>
  </si>
  <si>
    <t>Per Oskar Hjelseth</t>
  </si>
  <si>
    <t>Ole Aleksander Storli</t>
  </si>
  <si>
    <t>Anne Mette E. Rensvik</t>
  </si>
  <si>
    <t>Anne Jorunn Kasin</t>
  </si>
  <si>
    <t>Monica Cristin Vennevik</t>
  </si>
  <si>
    <t>Trondheim JFF</t>
  </si>
  <si>
    <t>Nils Asbjørn Holten</t>
  </si>
  <si>
    <t>BPK</t>
  </si>
  <si>
    <t>Sigurd Strand</t>
  </si>
  <si>
    <t>Geir Lasse Aune</t>
  </si>
  <si>
    <t>Bjarte Bergstrøm</t>
  </si>
  <si>
    <t>Ole Smevoll</t>
  </si>
  <si>
    <t>Rindal Pistol</t>
  </si>
  <si>
    <t xml:space="preserve">1413850_020814_Nidaros </t>
  </si>
  <si>
    <t>Arvid Haugen</t>
  </si>
  <si>
    <t>1401775_020814_Hemnes</t>
  </si>
  <si>
    <t>1401776_030814_Hemnes</t>
  </si>
  <si>
    <t>Kjell Kristan Gravdal</t>
  </si>
  <si>
    <t>Morten Grefslie</t>
  </si>
  <si>
    <t>Fredrik Antonsen</t>
  </si>
  <si>
    <t>Michael Evenrød</t>
  </si>
  <si>
    <t>Jarle Isetorp</t>
  </si>
  <si>
    <t>Johan Kristian Engen</t>
  </si>
  <si>
    <t>1415853_090814_Rana</t>
  </si>
  <si>
    <t>1411778_170814_Askvoll LK</t>
  </si>
  <si>
    <t>Mats Randers</t>
  </si>
  <si>
    <t>1408779_230814_Grimstad</t>
  </si>
  <si>
    <t>1408783_240814_Grimstad</t>
  </si>
  <si>
    <t>1411784_240814_Samnanger</t>
  </si>
  <si>
    <t>Jan Frivoll</t>
  </si>
  <si>
    <t>Andor Helgheim</t>
  </si>
  <si>
    <t>1405780_300814_Krødsherad</t>
  </si>
  <si>
    <t>1405781_310814_Krødsherad</t>
  </si>
  <si>
    <t>Geir Tore Bøen</t>
  </si>
  <si>
    <t>Nordre Hurum JFF</t>
  </si>
  <si>
    <t>Jostein Solberg</t>
  </si>
  <si>
    <t>Notodden JFF</t>
  </si>
  <si>
    <t>Stig Johnsen</t>
  </si>
  <si>
    <t>Kai Berg</t>
  </si>
  <si>
    <t>Tor Inge Hansen</t>
  </si>
  <si>
    <t>Lise Mette Sønderland</t>
  </si>
  <si>
    <t>Fredrik Olsen</t>
  </si>
  <si>
    <t>Erik Sydbøge</t>
  </si>
  <si>
    <t>Roy Helli</t>
  </si>
  <si>
    <t>Laila Jensen</t>
  </si>
  <si>
    <t>Erling Jensen</t>
  </si>
  <si>
    <t>1415774_020814_Bodø</t>
  </si>
  <si>
    <t>1417785_300814_Neiden</t>
  </si>
  <si>
    <t>Tor Arne Evjebråten</t>
  </si>
  <si>
    <t>Ole Martin Evjebråten</t>
  </si>
  <si>
    <t>Tommy Grønlie</t>
  </si>
  <si>
    <t>1401856_060914_RSK</t>
  </si>
  <si>
    <t>Ole J Bjerketvedt</t>
  </si>
  <si>
    <t>Thor H Westlie</t>
  </si>
  <si>
    <t>Rakke og Degernes</t>
  </si>
  <si>
    <t>Ronny Syversen</t>
  </si>
  <si>
    <t>1409841_060914_Songdalen</t>
  </si>
  <si>
    <t>Joachim Strandene</t>
  </si>
  <si>
    <t>Jan Tore Fridvold</t>
  </si>
  <si>
    <t>Eivind Pedersen</t>
  </si>
  <si>
    <t>Sveinung Christensen</t>
  </si>
  <si>
    <t>Jan Erik Christensen</t>
  </si>
  <si>
    <t>Kim Handeland</t>
  </si>
  <si>
    <t>Alf E. Handeland</t>
  </si>
  <si>
    <t>1409842_070914_Songdalen</t>
  </si>
  <si>
    <t>Anders Grefslie</t>
  </si>
  <si>
    <t>Lars Heierdal</t>
  </si>
  <si>
    <t>1417777_160814_Kautokeino</t>
  </si>
  <si>
    <t>Lars Emil Sukuvara</t>
  </si>
  <si>
    <t>Vadsø JFF</t>
  </si>
  <si>
    <t>1415854_130914_Rana</t>
  </si>
  <si>
    <t>Asle Hansen</t>
  </si>
  <si>
    <t>1407840_130914_Skien</t>
  </si>
  <si>
    <t>Trond Gulbrandsen</t>
  </si>
  <si>
    <t>Arve Berntsen</t>
  </si>
  <si>
    <t>Siri Myhra</t>
  </si>
  <si>
    <t>Linda Vindfjell</t>
  </si>
  <si>
    <t>Hanne Dalen</t>
  </si>
  <si>
    <t>1407790_140914_Skien</t>
  </si>
  <si>
    <t>1415855_140914_Rana</t>
  </si>
  <si>
    <t>Bent Arild Kaspersen</t>
  </si>
  <si>
    <t>Bjørnar Ridderhaugen</t>
  </si>
  <si>
    <t>Kåre B. Hippe</t>
  </si>
  <si>
    <t>Ivar Sveen</t>
  </si>
  <si>
    <t>Torpa UL</t>
  </si>
  <si>
    <t>Knut Olav Brendemoen</t>
  </si>
  <si>
    <t>Kent Thorbjørn Olafsen</t>
  </si>
  <si>
    <t>Per Ivar Søvik</t>
  </si>
  <si>
    <t>Jan Erik Haslum</t>
  </si>
  <si>
    <t>Ronny Glasø</t>
  </si>
  <si>
    <t>1404858_210914_Biri</t>
  </si>
  <si>
    <t>Stig Flatmoen Løland</t>
  </si>
  <si>
    <t>Øystein Jensvoll</t>
  </si>
  <si>
    <t>Andreas Monsbakken</t>
  </si>
  <si>
    <t>Vestre Toten</t>
  </si>
  <si>
    <t>Ragnhild Milsteinhaugen</t>
  </si>
  <si>
    <t>Vibecke Tidemansen</t>
  </si>
  <si>
    <t xml:space="preserve">Løiten </t>
  </si>
  <si>
    <t>Arnfinn Joløkken</t>
  </si>
  <si>
    <t>Odd Sverre Rundhaug</t>
  </si>
  <si>
    <t>Dokka PK</t>
  </si>
  <si>
    <t>Bjørn Sveen</t>
  </si>
  <si>
    <t>Bjørn Atle Sletten</t>
  </si>
  <si>
    <t>Ola J. Moen</t>
  </si>
  <si>
    <t>Finn Johnsen</t>
  </si>
  <si>
    <t>1400789_070914_Svinndal</t>
  </si>
  <si>
    <t>Tom Atle Holthe</t>
  </si>
  <si>
    <t>Tor Kåre Dalen</t>
  </si>
  <si>
    <t>Tor Ari Kanninen</t>
  </si>
  <si>
    <t>Martin Bjørkli Jacobsen</t>
  </si>
  <si>
    <t>Afrim Mustafa</t>
  </si>
  <si>
    <t>Ole Christian Flugre</t>
  </si>
  <si>
    <t>Kongsberg JFF</t>
  </si>
  <si>
    <t>1405791_270914_Krødsherad</t>
  </si>
  <si>
    <t>Trygve Holthe</t>
  </si>
  <si>
    <t>1407860_121014_Skien JFF</t>
  </si>
  <si>
    <t>Marius Carlson</t>
  </si>
  <si>
    <t>Maiken Andersen</t>
  </si>
  <si>
    <t>1417787_060914_Alta</t>
  </si>
  <si>
    <t>1417788_070914_Alta</t>
  </si>
  <si>
    <t>1405792_041014_Alta</t>
  </si>
  <si>
    <t>Kautokeino pistolklubb</t>
  </si>
  <si>
    <t>1405793_051014_Alta</t>
  </si>
  <si>
    <t>1417782_240814_Alta</t>
  </si>
  <si>
    <t>1417786_310814_Sør-Varanger</t>
  </si>
  <si>
    <t>Stevner 2015</t>
  </si>
  <si>
    <t>1507158_210315_Skien</t>
  </si>
  <si>
    <t>1509001_210615_Songdalen</t>
  </si>
  <si>
    <t>Lars Marius Larsen</t>
  </si>
  <si>
    <t>Truls Leidland</t>
  </si>
  <si>
    <t>Sam-Atle Samuelsen</t>
  </si>
  <si>
    <t>Jonatan I. Bjorland</t>
  </si>
  <si>
    <t>Stavanger og Omegn LK</t>
  </si>
  <si>
    <t>Arnt Sigurd Christensen</t>
  </si>
  <si>
    <t>Thomas Hadland</t>
  </si>
  <si>
    <t>Frank Valhovd Andersen</t>
  </si>
  <si>
    <t>Ole Johan Sæternes</t>
  </si>
  <si>
    <t>Romerike SSK</t>
  </si>
  <si>
    <t>Tom Nalum</t>
  </si>
  <si>
    <t>Sondre Bohlin</t>
  </si>
  <si>
    <t>Jostein Isaksen</t>
  </si>
  <si>
    <t>Jøran Sindberg Hansen</t>
  </si>
  <si>
    <t>Jan-Ove Humlevåg</t>
  </si>
  <si>
    <t>Kristoffer Skarhol Gran</t>
  </si>
  <si>
    <t>Terje Gravklev</t>
  </si>
  <si>
    <t>John Ole Nordskog</t>
  </si>
  <si>
    <t>1507159_220315_Skien JFF</t>
  </si>
  <si>
    <t>1509002_220315_Songdalen</t>
  </si>
  <si>
    <t>1511096_220315_Askoll LK</t>
  </si>
  <si>
    <t>Kåre Steinar Leknes</t>
  </si>
  <si>
    <t>Ole-Martin Rørvik</t>
  </si>
  <si>
    <t>1500093_280315_Sarpsborg</t>
  </si>
  <si>
    <t>Lasse Hansen</t>
  </si>
  <si>
    <t>Kautokeino Jff</t>
  </si>
  <si>
    <t>Adrian Lauritzen</t>
  </si>
  <si>
    <t>Haugesund</t>
  </si>
  <si>
    <t>Aage Walter Hansen</t>
  </si>
  <si>
    <t>1500095_290315_Sarpsborg</t>
  </si>
  <si>
    <t>Trond Arne Svendseb</t>
  </si>
  <si>
    <t>Ronny Ruud</t>
  </si>
  <si>
    <t>Margret Elfa Hjalmarsdottir</t>
  </si>
  <si>
    <t>Jim Arne Güttrup</t>
  </si>
  <si>
    <t>1508165_060415_Tvedestrand</t>
  </si>
  <si>
    <t>Jan Grimstad</t>
  </si>
  <si>
    <t>1509004_110415_Songdalen</t>
  </si>
  <si>
    <t>Jørpeland PK</t>
  </si>
  <si>
    <t>Jæren JFL</t>
  </si>
  <si>
    <t>Malene Nygaard</t>
  </si>
  <si>
    <t>Roy Vidar Nilsen</t>
  </si>
  <si>
    <t>1509005_120415_Songdalen</t>
  </si>
  <si>
    <t>Lars R. Heyerdal</t>
  </si>
  <si>
    <t>Carl Robert Olsen</t>
  </si>
  <si>
    <t>Rune Aukland</t>
  </si>
  <si>
    <t xml:space="preserve">Tore Eriksen </t>
  </si>
  <si>
    <t>Karoline Jacobsen</t>
  </si>
  <si>
    <t>SM Kval NT Nimrod Uddevalla</t>
  </si>
  <si>
    <t>1511094_220315_Bergen LK</t>
  </si>
  <si>
    <t>Øystese JFF</t>
  </si>
  <si>
    <t>Sigbjørn Løes</t>
  </si>
  <si>
    <t>1511097_110415_Bergen LK</t>
  </si>
  <si>
    <t>Lars Espevoll</t>
  </si>
  <si>
    <t>1515003_110415_Alstadhaug</t>
  </si>
  <si>
    <t>1505007_180415_Krødsherad</t>
  </si>
  <si>
    <t>Stian Audestad Lundberg</t>
  </si>
  <si>
    <t>Jan-Didrik Ørmen</t>
  </si>
  <si>
    <t>Olav Knai</t>
  </si>
  <si>
    <t>Atle Hartz</t>
  </si>
  <si>
    <t>Jon-Ulrik Ørmen</t>
  </si>
  <si>
    <t>Kristian Nøkleby</t>
  </si>
  <si>
    <t>Kai Morten Engeli</t>
  </si>
  <si>
    <t>Henning Brattlien</t>
  </si>
  <si>
    <t>Hans Eriksen</t>
  </si>
  <si>
    <t>1505008_190415_Krødsherad</t>
  </si>
  <si>
    <t>Morten Berg</t>
  </si>
  <si>
    <t>1511101_250415_Askvoll</t>
  </si>
  <si>
    <t>Martin Kjoaas Leknes</t>
  </si>
  <si>
    <t>Roar Døving</t>
  </si>
  <si>
    <t>Vanja Olsen</t>
  </si>
  <si>
    <t>Halden og Omegn JFF</t>
  </si>
  <si>
    <t>Sigrid Olsen</t>
  </si>
  <si>
    <t>1507133_250415_Skien</t>
  </si>
  <si>
    <t>Cecilie Hagane</t>
  </si>
  <si>
    <t>Bjørn Åge Rønning</t>
  </si>
  <si>
    <t>Trond Magne Loktu</t>
  </si>
  <si>
    <t>Hermann Halvorsrød</t>
  </si>
  <si>
    <t>Stein Solseth</t>
  </si>
  <si>
    <t>Askim og Omegn JFF</t>
  </si>
  <si>
    <t>1500100_250415_Svinndal</t>
  </si>
  <si>
    <t>1500102_260415_Svinndal</t>
  </si>
  <si>
    <t>1517009_250415_Kautokeino</t>
  </si>
  <si>
    <t>1517010_260415_Kautokeino</t>
  </si>
  <si>
    <t>Kautokeino JFF</t>
  </si>
  <si>
    <t>1511006_120415_Kismul SSK</t>
  </si>
  <si>
    <t>Tor Espevoll</t>
  </si>
  <si>
    <t>1509014_020515_Songdalen</t>
  </si>
  <si>
    <t>1509015_030515_Songdalen</t>
  </si>
  <si>
    <t>1500153_020515_AJFF Halden</t>
  </si>
  <si>
    <t>Bjørn Østensvik</t>
  </si>
  <si>
    <t>Göran Olausson</t>
  </si>
  <si>
    <t>Arild Heggem</t>
  </si>
  <si>
    <t>Arild Dahl</t>
  </si>
  <si>
    <t>Kristian Andre Guldhaug</t>
  </si>
  <si>
    <t>Edwin Sandin</t>
  </si>
  <si>
    <t>Jon Remi Prang</t>
  </si>
  <si>
    <t>Ole Martin Sannes</t>
  </si>
  <si>
    <t>Tor Harald Olsen</t>
  </si>
  <si>
    <t>Lasse Andre Hansen</t>
  </si>
  <si>
    <t>John Egil Stanes</t>
  </si>
  <si>
    <t>1500155_030515_AJFF Halden</t>
  </si>
  <si>
    <t>1507011_010515_Sannidal</t>
  </si>
  <si>
    <t>Jan Øivind Johansen</t>
  </si>
  <si>
    <t>Tore Harry Halvorsen</t>
  </si>
  <si>
    <t>Jan Marius Larsen</t>
  </si>
  <si>
    <t>Eirik Svabø</t>
  </si>
  <si>
    <t>Helge Mikalsen</t>
  </si>
  <si>
    <t>Strand JSFL</t>
  </si>
  <si>
    <t>1507012_020515_Sannidal</t>
  </si>
  <si>
    <t>Johnny Skoglund</t>
  </si>
  <si>
    <t>1507016_030515_Sannidal</t>
  </si>
  <si>
    <t>1511103_010515_Samnanger</t>
  </si>
  <si>
    <t>Ulrik Lund</t>
  </si>
  <si>
    <t>1507134_100515_Skien</t>
  </si>
  <si>
    <t>Tom Lagesen</t>
  </si>
  <si>
    <t>Jørgen Rønneberg</t>
  </si>
  <si>
    <t>Ali Keser</t>
  </si>
  <si>
    <t>Jørn Aamand</t>
  </si>
  <si>
    <t>1517018_090515_Alta</t>
  </si>
  <si>
    <t>1517023_100515_Alta</t>
  </si>
  <si>
    <t>1501020_090515_Romerike SSK</t>
  </si>
  <si>
    <t>Lena Reppe</t>
  </si>
  <si>
    <t>1501021_100515_Romerike SSK</t>
  </si>
  <si>
    <t>Solveig Walaker</t>
  </si>
  <si>
    <t>1517013_020515_Kautokeino</t>
  </si>
  <si>
    <t>Øksnes JFF</t>
  </si>
  <si>
    <t>1515019_090515_Rana JFF</t>
  </si>
  <si>
    <t>1515022_100515_Rana JFF</t>
  </si>
  <si>
    <t>1501024_140515_Enebakk</t>
  </si>
  <si>
    <t>1511104_140515_Samnanger</t>
  </si>
  <si>
    <t>Arve Kammen</t>
  </si>
  <si>
    <t>Glenn Tangen</t>
  </si>
  <si>
    <t>Marius Sørengen</t>
  </si>
  <si>
    <t>Even Andrè Kammen</t>
  </si>
  <si>
    <t>Leif Økland</t>
  </si>
  <si>
    <t>Nesodden JFF</t>
  </si>
  <si>
    <t>Rachelle Wollf</t>
  </si>
  <si>
    <t>Bjørn Hannisdal</t>
  </si>
  <si>
    <t>Forshaga_160515</t>
  </si>
  <si>
    <t>Forshaga_170515</t>
  </si>
  <si>
    <t>1513152_020515_Nidaros</t>
  </si>
  <si>
    <t>Haugesund Leirdueklubb</t>
  </si>
  <si>
    <t>Hartley Brummenæs</t>
  </si>
  <si>
    <t>1511105_230515_Bergen LK</t>
  </si>
  <si>
    <t>1501027_230515_Lørenskog</t>
  </si>
  <si>
    <t>1501028_240515_Lørenskog</t>
  </si>
  <si>
    <t>Odd Rune Haugerud</t>
  </si>
  <si>
    <t>Gjerderum JFF</t>
  </si>
  <si>
    <t>Arild E. Hansen</t>
  </si>
  <si>
    <t>Romerike SK</t>
  </si>
  <si>
    <t>1511029_240515_Kismul</t>
  </si>
  <si>
    <t>Knut Brummenæs</t>
  </si>
  <si>
    <t>Haugesund og Omegn</t>
  </si>
  <si>
    <t>1515026_230515_Alstahaug</t>
  </si>
  <si>
    <t>1515031_240515_Alstahaug</t>
  </si>
  <si>
    <t>1515161_250515_Rana</t>
  </si>
  <si>
    <t>Erik Frimann Gjerløv</t>
  </si>
  <si>
    <t>Christer Øverås</t>
  </si>
  <si>
    <t>Ingvar Karlsen</t>
  </si>
  <si>
    <t>Korgen og Hemnes JFF</t>
  </si>
  <si>
    <t>Sander Ingvarsønn Sjøvoll</t>
  </si>
  <si>
    <t>Bendik Fagereng</t>
  </si>
  <si>
    <t>Andreas Isaksen</t>
  </si>
  <si>
    <t>Truls Gripheim</t>
  </si>
  <si>
    <t>Øyvind Nøst</t>
  </si>
  <si>
    <t>Arild Redergård</t>
  </si>
  <si>
    <t>Sandvein Edvardsen</t>
  </si>
  <si>
    <t>Odd Borkvik</t>
  </si>
  <si>
    <t>Andsle Hansen</t>
  </si>
  <si>
    <t>1517025_230515_Alta</t>
  </si>
  <si>
    <t>Odd Mathis Hætta</t>
  </si>
  <si>
    <t>Kautokeino SSK</t>
  </si>
  <si>
    <t>Hans Bilben</t>
  </si>
  <si>
    <t>Klemens Mikkelsen</t>
  </si>
  <si>
    <t>Kristian Tuff Karlsen</t>
  </si>
  <si>
    <t>Ken Robert Boine</t>
  </si>
  <si>
    <t>Tormod Forr</t>
  </si>
  <si>
    <t>Tommy Mortensen</t>
  </si>
  <si>
    <t>Morten Hofseth</t>
  </si>
  <si>
    <t>Lill Johansen</t>
  </si>
  <si>
    <t>Paul Hofseth</t>
  </si>
  <si>
    <t>Vadsø SL</t>
  </si>
  <si>
    <t>1517030_240515_Alta</t>
  </si>
  <si>
    <t>1517032_250515_Alta</t>
  </si>
  <si>
    <t>1511106_250515_Samnanger</t>
  </si>
  <si>
    <t>1509034_300515_Songdalen</t>
  </si>
  <si>
    <t>Bjørnar Aurebekk</t>
  </si>
  <si>
    <t>Kjetil Nesland</t>
  </si>
  <si>
    <t>Vennesla JSPFF</t>
  </si>
  <si>
    <t>Tom-Erik Mathisen</t>
  </si>
  <si>
    <t>Kjetil Mathisen</t>
  </si>
  <si>
    <t>Kristian Thomassen</t>
  </si>
  <si>
    <t>Steffen Landås</t>
  </si>
  <si>
    <t>Tove Glad Aanonsen</t>
  </si>
  <si>
    <t>1509035_310515_Songdalen</t>
  </si>
  <si>
    <t>1500108_310515_Svinndal</t>
  </si>
  <si>
    <t>1511107_310515_Askvoll LK</t>
  </si>
  <si>
    <t>Arne Gjelsvik</t>
  </si>
  <si>
    <t>Bjørnar Yndestad</t>
  </si>
  <si>
    <t>1513116_230515-Nidaros</t>
  </si>
  <si>
    <t>Morten Wuttudal</t>
  </si>
  <si>
    <t>Frank Våden</t>
  </si>
  <si>
    <t>Bjørn Olav Lein</t>
  </si>
  <si>
    <t>Anne Mette Reinsvik</t>
  </si>
  <si>
    <t>1517033_300515_Sør-Varanger</t>
  </si>
  <si>
    <t>1517036_310515_Sør-Varanger</t>
  </si>
  <si>
    <t>Daniel Henriksen</t>
  </si>
  <si>
    <t>Mads-Åge Karikoski</t>
  </si>
  <si>
    <t>1515167_300515_Bodø</t>
  </si>
  <si>
    <t>1515168_310515_Bodø</t>
  </si>
  <si>
    <t>Jan-Thomas Steinbru Øygarden</t>
  </si>
  <si>
    <t>Ole Agnar Lunden</t>
  </si>
  <si>
    <t>Jon Are Tellefsen</t>
  </si>
  <si>
    <t>Tobias Bergane</t>
  </si>
  <si>
    <t>Ole Gunnar Sand Farsjø</t>
  </si>
  <si>
    <t>Heidi Cecilie Øverland</t>
  </si>
  <si>
    <t>Siw Aakre</t>
  </si>
  <si>
    <t>1507110_070615_Sannidal</t>
  </si>
  <si>
    <t>1507109_060615_Kroken</t>
  </si>
  <si>
    <t>Rune Gulbrandsen</t>
  </si>
  <si>
    <t>Telemark JFF</t>
  </si>
  <si>
    <t>Linn Mari Farsjø</t>
  </si>
  <si>
    <t>1505039_060615_Krødsherad</t>
  </si>
  <si>
    <t>Richard Olsen</t>
  </si>
  <si>
    <t>Espen Solberg</t>
  </si>
  <si>
    <t>1505040_070615_Krødsherad</t>
  </si>
  <si>
    <t>Vicky Maria Solvang</t>
  </si>
  <si>
    <t>Nils Roar Martinsen</t>
  </si>
  <si>
    <t>Arne Johan Kartveit</t>
  </si>
  <si>
    <t>Yngve Kartveit</t>
  </si>
  <si>
    <t>1515038_060615_Rana</t>
  </si>
  <si>
    <t>Jan Magne Hoel</t>
  </si>
  <si>
    <t>Musa Andersen</t>
  </si>
  <si>
    <t>Eva Knudsen</t>
  </si>
  <si>
    <t>1515041_070615_Rana</t>
  </si>
  <si>
    <t>1517042_070615_Kautokeino</t>
  </si>
  <si>
    <t>1517037_060615_Kautokeino</t>
  </si>
  <si>
    <t>Torfinn Halvari</t>
  </si>
  <si>
    <t>Ole Martin Hætta</t>
  </si>
  <si>
    <t>1501045_130615_Romerike SSK</t>
  </si>
  <si>
    <t>1501046_140615_Romerike SSK</t>
  </si>
  <si>
    <t>Jon Olav Vestlie</t>
  </si>
  <si>
    <t>Tor Håkon Westli</t>
  </si>
  <si>
    <t>1509047_140615_Songdalen</t>
  </si>
  <si>
    <t>Jan Håkon Sæther</t>
  </si>
  <si>
    <t>Songdalen</t>
  </si>
  <si>
    <t>1517043_160615_Kautokeino</t>
  </si>
  <si>
    <t>1517048_140615_Kautokeino</t>
  </si>
  <si>
    <t>Ole Thomas Hætta</t>
  </si>
  <si>
    <t>Nils Erik Oskal</t>
  </si>
  <si>
    <t>Mikkel Eirik Triumf</t>
  </si>
  <si>
    <t>Martin Hætta</t>
  </si>
  <si>
    <t>1501051_200615_Enebakk</t>
  </si>
  <si>
    <t>1501051_210615_Enebakk</t>
  </si>
  <si>
    <t>Ragnhild Sangen Billingsø</t>
  </si>
  <si>
    <t>Eidskog SS</t>
  </si>
  <si>
    <t>Willy Johannessen</t>
  </si>
  <si>
    <t>1511112_200615_Samnanger</t>
  </si>
  <si>
    <t>1511053_210615_Kismul</t>
  </si>
  <si>
    <t>1517049_200615_Neiden</t>
  </si>
  <si>
    <t>1517049_210615-Neiden</t>
  </si>
  <si>
    <t>John Egil Vælidalo</t>
  </si>
  <si>
    <t>Klas Inge Elisenberg</t>
  </si>
  <si>
    <t>Tor Einar Malmei</t>
  </si>
  <si>
    <t>Stavanger og Rogaland JFF</t>
  </si>
  <si>
    <t>Kennet Malmei</t>
  </si>
  <si>
    <t>Mathias Skretting</t>
  </si>
  <si>
    <t>Stavanger og omegn LK</t>
  </si>
  <si>
    <t>1509054_NM_Sogndalen</t>
  </si>
  <si>
    <t>Torger Bråten Norberg</t>
  </si>
  <si>
    <t>Ronny Olafsen</t>
  </si>
  <si>
    <t>Anders Ånerud</t>
  </si>
  <si>
    <t>Kongsvinger JFF</t>
  </si>
  <si>
    <t>Gunnar Sekkingstad</t>
  </si>
  <si>
    <t>Søgne JFF</t>
  </si>
  <si>
    <t>Brit Nina Ånerud</t>
  </si>
  <si>
    <t>Kjersti Aase</t>
  </si>
  <si>
    <t>Kjersti Haland</t>
  </si>
  <si>
    <t>Geir Ånerud</t>
  </si>
  <si>
    <t>Amund Hiksedal</t>
  </si>
  <si>
    <t>Karmøy SS</t>
  </si>
  <si>
    <t>Tom Erik Mathisen</t>
  </si>
  <si>
    <t>Atle Wedrum Olsen</t>
  </si>
  <si>
    <t>Kurt Inge Street</t>
  </si>
  <si>
    <t>Ann Synnøve Arnestad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</si>
</sst>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right"/>
    </xf>
    <xf numFmtId="0" fontId="54" fillId="27" borderId="10" xfId="0" applyFont="1" applyFill="1" applyBorder="1" applyAlignment="1">
      <alignment/>
    </xf>
    <xf numFmtId="0" fontId="54" fillId="27" borderId="10" xfId="0" applyFont="1" applyFill="1" applyBorder="1" applyAlignment="1">
      <alignment horizontal="left" readingOrder="1"/>
    </xf>
    <xf numFmtId="1" fontId="54" fillId="27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vertical="center"/>
    </xf>
    <xf numFmtId="0" fontId="54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left" readingOrder="1"/>
    </xf>
    <xf numFmtId="1" fontId="54" fillId="35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/>
    </xf>
    <xf numFmtId="0" fontId="54" fillId="34" borderId="10" xfId="0" applyFont="1" applyFill="1" applyBorder="1" applyAlignment="1">
      <alignment vertical="center"/>
    </xf>
    <xf numFmtId="1" fontId="54" fillId="33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left" readingOrder="1"/>
    </xf>
    <xf numFmtId="1" fontId="55" fillId="35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0" fontId="23" fillId="34" borderId="10" xfId="43" applyFont="1" applyFill="1" applyBorder="1" applyAlignment="1">
      <alignment vertical="center"/>
      <protection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left" wrapText="1" readingOrder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54" fillId="6" borderId="10" xfId="0" applyFont="1" applyFill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1" fontId="23" fillId="35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23" fillId="34" borderId="10" xfId="0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42" fillId="6" borderId="10" xfId="38" applyFill="1" applyBorder="1" applyAlignment="1" applyProtection="1">
      <alignment/>
      <protection/>
    </xf>
    <xf numFmtId="0" fontId="23" fillId="34" borderId="10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left" readingOrder="1"/>
    </xf>
    <xf numFmtId="0" fontId="56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6" fillId="34" borderId="10" xfId="36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23" fillId="34" borderId="10" xfId="43" applyFont="1" applyFill="1" applyBorder="1">
      <alignment/>
      <protection/>
    </xf>
    <xf numFmtId="0" fontId="57" fillId="34" borderId="10" xfId="43" applyFont="1" applyFill="1" applyBorder="1">
      <alignment/>
      <protection/>
    </xf>
    <xf numFmtId="0" fontId="23" fillId="0" borderId="10" xfId="43" applyFont="1" applyBorder="1">
      <alignment/>
      <protection/>
    </xf>
    <xf numFmtId="0" fontId="54" fillId="0" borderId="10" xfId="0" applyFont="1" applyBorder="1" applyAlignment="1">
      <alignment horizontal="left" readingOrder="1"/>
    </xf>
    <xf numFmtId="0" fontId="23" fillId="0" borderId="10" xfId="43" applyFont="1" applyBorder="1" applyAlignment="1">
      <alignment vertical="center"/>
      <protection/>
    </xf>
    <xf numFmtId="0" fontId="0" fillId="0" borderId="10" xfId="0" applyBorder="1" applyAlignment="1">
      <alignment horizontal="left" readingOrder="1"/>
    </xf>
    <xf numFmtId="0" fontId="58" fillId="34" borderId="10" xfId="0" applyFont="1" applyFill="1" applyBorder="1" applyAlignment="1">
      <alignment/>
    </xf>
    <xf numFmtId="0" fontId="26" fillId="0" borderId="10" xfId="43" applyFont="1" applyBorder="1">
      <alignment/>
      <protection/>
    </xf>
    <xf numFmtId="0" fontId="59" fillId="34" borderId="10" xfId="38" applyFont="1" applyFill="1" applyBorder="1" applyAlignment="1" applyProtection="1">
      <alignment horizontal="center"/>
      <protection/>
    </xf>
    <xf numFmtId="0" fontId="59" fillId="34" borderId="10" xfId="38" applyFont="1" applyFill="1" applyBorder="1" applyAlignment="1" applyProtection="1">
      <alignment horizontal="center" vertical="center"/>
      <protection/>
    </xf>
    <xf numFmtId="0" fontId="57" fillId="0" borderId="10" xfId="0" applyFont="1" applyBorder="1" applyAlignment="1">
      <alignment horizontal="left" readingOrder="1"/>
    </xf>
    <xf numFmtId="0" fontId="0" fillId="34" borderId="10" xfId="0" applyFill="1" applyBorder="1" applyAlignment="1">
      <alignment horizontal="left"/>
    </xf>
    <xf numFmtId="0" fontId="54" fillId="0" borderId="10" xfId="0" applyFont="1" applyFill="1" applyBorder="1" applyAlignment="1">
      <alignment horizontal="left" readingOrder="1"/>
    </xf>
    <xf numFmtId="0" fontId="23" fillId="0" borderId="10" xfId="0" applyFont="1" applyFill="1" applyBorder="1" applyAlignment="1">
      <alignment horizontal="left"/>
    </xf>
    <xf numFmtId="1" fontId="26" fillId="35" borderId="1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61" fillId="0" borderId="10" xfId="0" applyFont="1" applyBorder="1" applyAlignment="1">
      <alignment/>
    </xf>
    <xf numFmtId="0" fontId="3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60" fillId="0" borderId="10" xfId="0" applyFont="1" applyBorder="1" applyAlignment="1">
      <alignment horizontal="left" readingOrder="1"/>
    </xf>
    <xf numFmtId="0" fontId="23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 vertical="center"/>
    </xf>
    <xf numFmtId="0" fontId="54" fillId="34" borderId="1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left" readingOrder="1"/>
    </xf>
    <xf numFmtId="0" fontId="60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readingOrder="1"/>
    </xf>
    <xf numFmtId="0" fontId="23" fillId="0" borderId="10" xfId="0" applyFont="1" applyBorder="1" applyAlignment="1">
      <alignment horizontal="left" readingOrder="1"/>
    </xf>
    <xf numFmtId="0" fontId="62" fillId="34" borderId="10" xfId="0" applyFont="1" applyFill="1" applyBorder="1" applyAlignment="1">
      <alignment horizontal="center"/>
    </xf>
    <xf numFmtId="0" fontId="54" fillId="16" borderId="10" xfId="0" applyFont="1" applyFill="1" applyBorder="1" applyAlignment="1">
      <alignment/>
    </xf>
    <xf numFmtId="0" fontId="54" fillId="5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/>
    </xf>
    <xf numFmtId="0" fontId="54" fillId="5" borderId="10" xfId="0" applyFont="1" applyFill="1" applyBorder="1" applyAlignment="1">
      <alignment/>
    </xf>
    <xf numFmtId="0" fontId="23" fillId="5" borderId="10" xfId="0" applyFont="1" applyFill="1" applyBorder="1" applyAlignment="1">
      <alignment/>
    </xf>
    <xf numFmtId="0" fontId="54" fillId="36" borderId="10" xfId="0" applyFont="1" applyFill="1" applyBorder="1" applyAlignment="1">
      <alignment/>
    </xf>
    <xf numFmtId="0" fontId="42" fillId="36" borderId="10" xfId="38" applyFill="1" applyBorder="1" applyAlignment="1" applyProtection="1">
      <alignment/>
      <protection/>
    </xf>
    <xf numFmtId="0" fontId="54" fillId="5" borderId="10" xfId="0" applyFont="1" applyFill="1" applyBorder="1" applyAlignment="1">
      <alignment wrapText="1"/>
    </xf>
    <xf numFmtId="0" fontId="23" fillId="34" borderId="10" xfId="36" applyFont="1" applyFill="1" applyBorder="1" applyAlignment="1">
      <alignment wrapText="1"/>
    </xf>
    <xf numFmtId="0" fontId="64" fillId="34" borderId="10" xfId="0" applyFont="1" applyFill="1" applyBorder="1" applyAlignment="1">
      <alignment/>
    </xf>
    <xf numFmtId="0" fontId="23" fillId="34" borderId="10" xfId="43" applyFont="1" applyFill="1" applyBorder="1" applyAlignment="1">
      <alignment horizontal="center"/>
      <protection/>
    </xf>
    <xf numFmtId="0" fontId="54" fillId="0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55" fillId="35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55" fillId="35" borderId="10" xfId="0" applyFont="1" applyFill="1" applyBorder="1" applyAlignment="1">
      <alignment/>
    </xf>
    <xf numFmtId="0" fontId="23" fillId="0" borderId="10" xfId="43" applyFont="1" applyBorder="1" applyAlignment="1">
      <alignment horizontal="center"/>
      <protection/>
    </xf>
    <xf numFmtId="0" fontId="54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/>
    </xf>
    <xf numFmtId="0" fontId="65" fillId="0" borderId="10" xfId="0" applyFont="1" applyBorder="1" applyAlignment="1">
      <alignment/>
    </xf>
    <xf numFmtId="0" fontId="54" fillId="16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54" fillId="36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/>
    </xf>
    <xf numFmtId="49" fontId="54" fillId="37" borderId="10" xfId="0" applyNumberFormat="1" applyFont="1" applyFill="1" applyBorder="1" applyAlignment="1">
      <alignment/>
    </xf>
    <xf numFmtId="49" fontId="54" fillId="37" borderId="10" xfId="0" applyNumberFormat="1" applyFont="1" applyFill="1" applyBorder="1" applyAlignment="1">
      <alignment horizontal="left"/>
    </xf>
    <xf numFmtId="49" fontId="55" fillId="37" borderId="10" xfId="0" applyNumberFormat="1" applyFont="1" applyFill="1" applyBorder="1" applyAlignment="1">
      <alignment/>
    </xf>
    <xf numFmtId="49" fontId="54" fillId="0" borderId="10" xfId="0" applyNumberFormat="1" applyFont="1" applyBorder="1" applyAlignment="1">
      <alignment/>
    </xf>
    <xf numFmtId="0" fontId="55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65" fillId="0" borderId="10" xfId="0" applyFont="1" applyBorder="1" applyAlignment="1">
      <alignment horizontal="left"/>
    </xf>
    <xf numFmtId="0" fontId="63" fillId="38" borderId="10" xfId="0" applyFont="1" applyFill="1" applyBorder="1" applyAlignment="1">
      <alignment horizontal="center"/>
    </xf>
    <xf numFmtId="0" fontId="55" fillId="39" borderId="10" xfId="0" applyFont="1" applyFill="1" applyBorder="1" applyAlignment="1">
      <alignment horizontal="center"/>
    </xf>
    <xf numFmtId="0" fontId="33" fillId="38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/>
    </xf>
    <xf numFmtId="0" fontId="55" fillId="39" borderId="10" xfId="0" applyFont="1" applyFill="1" applyBorder="1" applyAlignment="1">
      <alignment/>
    </xf>
    <xf numFmtId="0" fontId="54" fillId="40" borderId="10" xfId="0" applyFont="1" applyFill="1" applyBorder="1" applyAlignment="1">
      <alignment/>
    </xf>
    <xf numFmtId="0" fontId="55" fillId="40" borderId="10" xfId="0" applyFont="1" applyFill="1" applyBorder="1" applyAlignment="1">
      <alignment wrapText="1"/>
    </xf>
    <xf numFmtId="0" fontId="23" fillId="40" borderId="10" xfId="0" applyFont="1" applyFill="1" applyBorder="1" applyAlignment="1">
      <alignment/>
    </xf>
    <xf numFmtId="0" fontId="55" fillId="40" borderId="10" xfId="0" applyFont="1" applyFill="1" applyBorder="1" applyAlignment="1">
      <alignment/>
    </xf>
    <xf numFmtId="0" fontId="54" fillId="40" borderId="10" xfId="0" applyFont="1" applyFill="1" applyBorder="1" applyAlignment="1">
      <alignment/>
    </xf>
    <xf numFmtId="0" fontId="54" fillId="39" borderId="10" xfId="0" applyFont="1" applyFill="1" applyBorder="1" applyAlignment="1">
      <alignment/>
    </xf>
    <xf numFmtId="0" fontId="54" fillId="40" borderId="10" xfId="0" applyFont="1" applyFill="1" applyBorder="1" applyAlignment="1">
      <alignment wrapText="1"/>
    </xf>
    <xf numFmtId="0" fontId="54" fillId="35" borderId="10" xfId="0" applyFont="1" applyFill="1" applyBorder="1" applyAlignment="1">
      <alignment wrapText="1"/>
    </xf>
    <xf numFmtId="0" fontId="54" fillId="35" borderId="10" xfId="0" applyFont="1" applyFill="1" applyBorder="1" applyAlignment="1">
      <alignment/>
    </xf>
    <xf numFmtId="0" fontId="64" fillId="0" borderId="10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25" fillId="34" borderId="10" xfId="0" applyFont="1" applyFill="1" applyBorder="1" applyAlignment="1">
      <alignment horizontal="left"/>
    </xf>
    <xf numFmtId="0" fontId="54" fillId="0" borderId="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35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3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4" fillId="6" borderId="10" xfId="0" applyFont="1" applyFill="1" applyBorder="1" applyAlignment="1">
      <alignment horizontal="right"/>
    </xf>
    <xf numFmtId="0" fontId="23" fillId="6" borderId="10" xfId="0" applyFont="1" applyFill="1" applyBorder="1" applyAlignment="1">
      <alignment horizontal="right"/>
    </xf>
    <xf numFmtId="49" fontId="54" fillId="6" borderId="10" xfId="0" applyNumberFormat="1" applyFont="1" applyFill="1" applyBorder="1" applyAlignment="1">
      <alignment/>
    </xf>
    <xf numFmtId="0" fontId="54" fillId="6" borderId="10" xfId="0" applyFont="1" applyFill="1" applyBorder="1" applyAlignment="1">
      <alignment horizontal="center"/>
    </xf>
    <xf numFmtId="0" fontId="54" fillId="0" borderId="0" xfId="0" applyFont="1" applyBorder="1" applyAlignment="1">
      <alignment wrapText="1"/>
    </xf>
    <xf numFmtId="0" fontId="54" fillId="6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54" fillId="41" borderId="10" xfId="0" applyFont="1" applyFill="1" applyBorder="1" applyAlignment="1">
      <alignment horizontal="center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Stevner 2003 fra Access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dxfs count="4">
    <dxf>
      <font>
        <name val="Arial"/>
      </font>
      <border/>
    </dxf>
    <dxf>
      <font>
        <sz val="12"/>
      </font>
      <border/>
    </dxf>
    <dxf>
      <border>
        <right style="thin"/>
      </border>
    </dxf>
    <dxf>
      <font>
        <name val="Calibri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Senior ranking 2008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22:S135" firstHeaderRow="1" firstDataRow="1" firstDataCol="1"/>
  <pivotFields count="1">
    <pivotField compact="0" outline="0" subtotalTop="0" showAll="0"/>
  </pivotFields>
  <formats count="5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5"/>
  <sheetViews>
    <sheetView tabSelected="1" zoomScalePageLayoutView="0" workbookViewId="0" topLeftCell="A1">
      <selection activeCell="J2" sqref="J2"/>
    </sheetView>
  </sheetViews>
  <sheetFormatPr defaultColWidth="11.421875" defaultRowHeight="15"/>
  <cols>
    <col min="1" max="1" width="9.8515625" style="1" customWidth="1"/>
    <col min="2" max="2" width="30.00390625" style="76" bestFit="1" customWidth="1"/>
    <col min="3" max="3" width="17.28125" style="71" bestFit="1" customWidth="1"/>
    <col min="4" max="4" width="26.57421875" style="6" bestFit="1" customWidth="1"/>
    <col min="5" max="5" width="6.28125" style="11" customWidth="1"/>
    <col min="6" max="6" width="7.7109375" style="6" bestFit="1" customWidth="1"/>
    <col min="7" max="8" width="7.7109375" style="6" customWidth="1"/>
    <col min="9" max="9" width="15.57421875" style="145" customWidth="1"/>
    <col min="10" max="10" width="15.57421875" style="5" customWidth="1"/>
    <col min="11" max="11" width="41.57421875" style="6" bestFit="1" customWidth="1"/>
    <col min="12" max="12" width="9.00390625" style="25" customWidth="1"/>
    <col min="13" max="13" width="48.7109375" style="6" bestFit="1" customWidth="1"/>
    <col min="14" max="14" width="36.7109375" style="6" bestFit="1" customWidth="1"/>
    <col min="15" max="15" width="11.8515625" style="8" bestFit="1" customWidth="1"/>
    <col min="16" max="18" width="11.8515625" style="6" bestFit="1" customWidth="1"/>
    <col min="19" max="16384" width="11.421875" style="6" customWidth="1"/>
  </cols>
  <sheetData>
    <row r="1" spans="1:8" ht="15.75">
      <c r="A1" s="1" t="s">
        <v>0</v>
      </c>
      <c r="B1" s="2"/>
      <c r="C1" s="3"/>
      <c r="D1" s="2"/>
      <c r="E1" s="4"/>
      <c r="F1" s="2"/>
      <c r="G1" s="2"/>
      <c r="H1" s="2"/>
    </row>
    <row r="2" spans="1:16" ht="15.75">
      <c r="A2" s="1" t="s">
        <v>1</v>
      </c>
      <c r="B2" s="9" t="s">
        <v>2</v>
      </c>
      <c r="C2" s="10" t="s">
        <v>3</v>
      </c>
      <c r="D2" s="6" t="s">
        <v>4</v>
      </c>
      <c r="E2" s="11" t="s">
        <v>5</v>
      </c>
      <c r="F2" s="6" t="s">
        <v>6</v>
      </c>
      <c r="G2" s="6" t="s">
        <v>7</v>
      </c>
      <c r="H2" s="6" t="s">
        <v>8</v>
      </c>
      <c r="I2" s="146" t="s">
        <v>1034</v>
      </c>
      <c r="J2" s="12"/>
      <c r="K2" s="13"/>
      <c r="L2" s="14"/>
      <c r="N2" s="15"/>
      <c r="O2" s="16"/>
      <c r="P2" s="15"/>
    </row>
    <row r="3" spans="1:16" ht="15.75">
      <c r="A3" s="17">
        <f aca="true" t="shared" si="0" ref="A3:A66">SUM(E3+F3+G3+H3+I3)</f>
        <v>395</v>
      </c>
      <c r="B3" s="13" t="s">
        <v>123</v>
      </c>
      <c r="C3" s="18"/>
      <c r="D3" s="13" t="s">
        <v>71</v>
      </c>
      <c r="E3" s="19"/>
      <c r="F3" s="5">
        <v>99</v>
      </c>
      <c r="G3" s="6">
        <v>99</v>
      </c>
      <c r="H3" s="6">
        <v>99</v>
      </c>
      <c r="I3" s="146">
        <v>98</v>
      </c>
      <c r="J3" s="20"/>
      <c r="K3" s="13"/>
      <c r="L3" s="14"/>
      <c r="M3" s="15"/>
      <c r="N3" s="21"/>
      <c r="O3" s="16"/>
      <c r="P3" s="15"/>
    </row>
    <row r="4" spans="1:16" ht="15.75">
      <c r="A4" s="17">
        <f t="shared" si="0"/>
        <v>394</v>
      </c>
      <c r="B4" s="13" t="s">
        <v>179</v>
      </c>
      <c r="C4" s="18"/>
      <c r="D4" s="13" t="s">
        <v>62</v>
      </c>
      <c r="E4" s="19"/>
      <c r="F4" s="6">
        <v>99</v>
      </c>
      <c r="G4" s="6">
        <v>98</v>
      </c>
      <c r="H4" s="6">
        <v>98</v>
      </c>
      <c r="I4" s="146">
        <v>99</v>
      </c>
      <c r="J4" s="20"/>
      <c r="K4" s="24"/>
      <c r="M4" s="26" t="s">
        <v>13</v>
      </c>
      <c r="N4" s="21"/>
      <c r="O4" s="16"/>
      <c r="P4" s="15"/>
    </row>
    <row r="5" spans="1:18" ht="15.75">
      <c r="A5" s="17">
        <f t="shared" si="0"/>
        <v>393</v>
      </c>
      <c r="B5" s="13" t="s">
        <v>83</v>
      </c>
      <c r="C5" s="18"/>
      <c r="D5" s="13" t="s">
        <v>17</v>
      </c>
      <c r="E5" s="19">
        <v>98</v>
      </c>
      <c r="F5" s="6">
        <v>97</v>
      </c>
      <c r="G5" s="6">
        <v>99</v>
      </c>
      <c r="I5" s="146">
        <v>99</v>
      </c>
      <c r="J5" s="20"/>
      <c r="K5" s="30"/>
      <c r="L5" s="31"/>
      <c r="M5" s="26" t="s">
        <v>16</v>
      </c>
      <c r="N5" s="32"/>
      <c r="O5" s="33"/>
      <c r="P5" s="22"/>
      <c r="Q5" s="22"/>
      <c r="R5" s="22"/>
    </row>
    <row r="6" spans="1:18" ht="15.75">
      <c r="A6" s="17">
        <f t="shared" si="0"/>
        <v>393</v>
      </c>
      <c r="B6" s="37" t="s">
        <v>19</v>
      </c>
      <c r="C6" s="38"/>
      <c r="D6" s="13" t="s">
        <v>20</v>
      </c>
      <c r="E6" s="29">
        <v>99</v>
      </c>
      <c r="F6" s="24">
        <v>100</v>
      </c>
      <c r="G6" s="6">
        <v>98</v>
      </c>
      <c r="H6" s="24"/>
      <c r="I6" s="146">
        <v>96</v>
      </c>
      <c r="J6" s="34"/>
      <c r="K6" s="35"/>
      <c r="L6" s="131"/>
      <c r="M6" s="36" t="s">
        <v>18</v>
      </c>
      <c r="N6" s="16"/>
      <c r="O6" s="33"/>
      <c r="P6" s="22"/>
      <c r="Q6" s="22"/>
      <c r="R6" s="22"/>
    </row>
    <row r="7" spans="1:18" ht="15.75">
      <c r="A7" s="17">
        <f t="shared" si="0"/>
        <v>393</v>
      </c>
      <c r="B7" s="22" t="s">
        <v>1185</v>
      </c>
      <c r="C7" s="23"/>
      <c r="D7" s="61" t="s">
        <v>22</v>
      </c>
      <c r="E7" s="19">
        <v>99</v>
      </c>
      <c r="F7" s="6">
        <v>99</v>
      </c>
      <c r="H7" s="6">
        <v>98</v>
      </c>
      <c r="I7" s="146">
        <v>97</v>
      </c>
      <c r="J7" s="12"/>
      <c r="K7" s="39"/>
      <c r="L7" s="131"/>
      <c r="M7" s="26" t="s">
        <v>21</v>
      </c>
      <c r="N7" s="16"/>
      <c r="O7" s="33"/>
      <c r="P7" s="22"/>
      <c r="Q7" s="22"/>
      <c r="R7" s="22"/>
    </row>
    <row r="8" spans="1:18" ht="15.75">
      <c r="A8" s="17">
        <f t="shared" si="0"/>
        <v>393</v>
      </c>
      <c r="B8" s="13" t="s">
        <v>1184</v>
      </c>
      <c r="C8" s="18"/>
      <c r="D8" s="13" t="s">
        <v>22</v>
      </c>
      <c r="E8" s="19"/>
      <c r="F8" s="6">
        <v>98</v>
      </c>
      <c r="G8" s="6">
        <v>99</v>
      </c>
      <c r="H8" s="6">
        <v>99</v>
      </c>
      <c r="I8" s="146">
        <v>97</v>
      </c>
      <c r="J8" s="12"/>
      <c r="K8" s="40"/>
      <c r="L8" s="41"/>
      <c r="M8" s="26"/>
      <c r="N8" s="16"/>
      <c r="O8" s="33"/>
      <c r="P8" s="22"/>
      <c r="Q8" s="22"/>
      <c r="R8" s="22"/>
    </row>
    <row r="9" spans="1:18" ht="15.75">
      <c r="A9" s="17">
        <f t="shared" si="0"/>
        <v>392</v>
      </c>
      <c r="B9" s="13" t="s">
        <v>27</v>
      </c>
      <c r="C9" s="18"/>
      <c r="D9" s="13" t="s">
        <v>28</v>
      </c>
      <c r="E9" s="19"/>
      <c r="F9" s="6">
        <v>98</v>
      </c>
      <c r="G9" s="6">
        <v>98</v>
      </c>
      <c r="H9" s="6">
        <v>98</v>
      </c>
      <c r="I9" s="146">
        <v>98</v>
      </c>
      <c r="J9" s="12"/>
      <c r="K9" s="30" t="s">
        <v>1035</v>
      </c>
      <c r="L9" s="131"/>
      <c r="N9" s="42"/>
      <c r="O9" s="42"/>
      <c r="P9" s="42"/>
      <c r="Q9" s="42"/>
      <c r="R9" s="43"/>
    </row>
    <row r="10" spans="1:18" s="44" customFormat="1" ht="15.75">
      <c r="A10" s="17">
        <f t="shared" si="0"/>
        <v>392</v>
      </c>
      <c r="B10" s="37" t="s">
        <v>231</v>
      </c>
      <c r="C10" s="38"/>
      <c r="D10" s="13" t="s">
        <v>62</v>
      </c>
      <c r="E10" s="29"/>
      <c r="F10" s="24">
        <v>99</v>
      </c>
      <c r="G10" s="24">
        <v>97</v>
      </c>
      <c r="H10" s="24">
        <v>100</v>
      </c>
      <c r="I10" s="146">
        <v>96</v>
      </c>
      <c r="J10" s="12"/>
      <c r="K10" s="27" t="s">
        <v>1036</v>
      </c>
      <c r="L10" s="135">
        <v>16</v>
      </c>
      <c r="M10" s="15"/>
      <c r="N10" s="15"/>
      <c r="O10" s="16"/>
      <c r="P10" s="15"/>
      <c r="Q10" s="15"/>
      <c r="R10" s="15"/>
    </row>
    <row r="11" spans="1:18" ht="15.75">
      <c r="A11" s="17">
        <f t="shared" si="0"/>
        <v>392</v>
      </c>
      <c r="B11" s="43" t="s">
        <v>936</v>
      </c>
      <c r="C11" s="38"/>
      <c r="D11" s="13" t="s">
        <v>12</v>
      </c>
      <c r="E11" s="29">
        <v>98</v>
      </c>
      <c r="F11" s="24">
        <v>98</v>
      </c>
      <c r="G11" s="24">
        <v>97</v>
      </c>
      <c r="H11" s="24"/>
      <c r="I11" s="146">
        <v>99</v>
      </c>
      <c r="J11" s="12"/>
      <c r="K11" s="35" t="s">
        <v>1037</v>
      </c>
      <c r="L11" s="135">
        <v>13</v>
      </c>
      <c r="M11" s="45"/>
      <c r="O11" s="6"/>
      <c r="P11" s="46"/>
      <c r="Q11" s="46"/>
      <c r="R11" s="46"/>
    </row>
    <row r="12" spans="1:18" ht="15.75">
      <c r="A12" s="17">
        <f t="shared" si="0"/>
        <v>391</v>
      </c>
      <c r="B12" s="22" t="s">
        <v>11</v>
      </c>
      <c r="C12" s="23"/>
      <c r="D12" s="6" t="s">
        <v>1186</v>
      </c>
      <c r="E12" s="19">
        <v>98</v>
      </c>
      <c r="F12" s="5">
        <v>100</v>
      </c>
      <c r="G12" s="6">
        <v>98</v>
      </c>
      <c r="I12" s="146">
        <v>95</v>
      </c>
      <c r="J12" s="12"/>
      <c r="K12" s="35" t="s">
        <v>1038</v>
      </c>
      <c r="L12" s="135">
        <v>18</v>
      </c>
      <c r="M12" s="45"/>
      <c r="O12" s="6"/>
      <c r="P12" s="46"/>
      <c r="Q12" s="46"/>
      <c r="R12" s="46"/>
    </row>
    <row r="13" spans="1:19" s="15" customFormat="1" ht="15.75">
      <c r="A13" s="17">
        <f t="shared" si="0"/>
        <v>391</v>
      </c>
      <c r="B13" s="70" t="s">
        <v>835</v>
      </c>
      <c r="C13" s="71"/>
      <c r="D13" s="6" t="s">
        <v>552</v>
      </c>
      <c r="E13" s="11"/>
      <c r="F13" s="6">
        <v>100</v>
      </c>
      <c r="G13" s="6">
        <v>98</v>
      </c>
      <c r="H13" s="6">
        <v>97</v>
      </c>
      <c r="I13" s="145">
        <v>96</v>
      </c>
      <c r="J13" s="20"/>
      <c r="K13" s="35" t="s">
        <v>1046</v>
      </c>
      <c r="L13" s="135">
        <v>19</v>
      </c>
      <c r="M13" s="47"/>
      <c r="P13" s="30"/>
      <c r="Q13" s="30"/>
      <c r="R13" s="30"/>
      <c r="S13" s="46"/>
    </row>
    <row r="14" spans="1:19" ht="15.75">
      <c r="A14" s="17">
        <f t="shared" si="0"/>
        <v>391</v>
      </c>
      <c r="B14" s="13" t="s">
        <v>1279</v>
      </c>
      <c r="C14" s="18"/>
      <c r="D14" s="13" t="s">
        <v>17</v>
      </c>
      <c r="E14" s="19"/>
      <c r="F14" s="6">
        <v>98</v>
      </c>
      <c r="G14" s="6">
        <v>98</v>
      </c>
      <c r="H14" s="6">
        <v>98</v>
      </c>
      <c r="I14" s="146">
        <v>97</v>
      </c>
      <c r="J14" s="20"/>
      <c r="K14" s="35" t="s">
        <v>1062</v>
      </c>
      <c r="L14" s="135">
        <v>24</v>
      </c>
      <c r="M14" s="47"/>
      <c r="O14" s="6"/>
      <c r="P14" s="15"/>
      <c r="Q14" s="15"/>
      <c r="R14" s="15"/>
      <c r="S14" s="48"/>
    </row>
    <row r="15" spans="1:19" ht="15.75">
      <c r="A15" s="17">
        <f t="shared" si="0"/>
        <v>391</v>
      </c>
      <c r="B15" s="37" t="s">
        <v>861</v>
      </c>
      <c r="C15" s="38"/>
      <c r="D15" s="13" t="s">
        <v>22</v>
      </c>
      <c r="E15" s="29">
        <v>98</v>
      </c>
      <c r="F15" s="24"/>
      <c r="G15" s="24">
        <v>98</v>
      </c>
      <c r="H15" s="24">
        <v>98</v>
      </c>
      <c r="I15" s="146">
        <v>97</v>
      </c>
      <c r="J15" s="12"/>
      <c r="K15" s="132" t="s">
        <v>1064</v>
      </c>
      <c r="L15" s="136">
        <v>29</v>
      </c>
      <c r="M15" s="47"/>
      <c r="O15" s="6"/>
      <c r="P15" s="46"/>
      <c r="Q15" s="46"/>
      <c r="R15" s="46"/>
      <c r="S15" s="48"/>
    </row>
    <row r="16" spans="1:19" ht="15.75">
      <c r="A16" s="17">
        <f t="shared" si="0"/>
        <v>391</v>
      </c>
      <c r="B16" s="70" t="s">
        <v>883</v>
      </c>
      <c r="D16" s="6" t="s">
        <v>24</v>
      </c>
      <c r="F16" s="6">
        <v>97</v>
      </c>
      <c r="G16" s="6">
        <v>100</v>
      </c>
      <c r="H16" s="6">
        <v>97</v>
      </c>
      <c r="I16" s="145">
        <v>97</v>
      </c>
      <c r="J16" s="12"/>
      <c r="K16" s="35" t="s">
        <v>1065</v>
      </c>
      <c r="L16" s="135">
        <v>29</v>
      </c>
      <c r="M16" s="47"/>
      <c r="O16" s="6"/>
      <c r="P16" s="46"/>
      <c r="Q16" s="15"/>
      <c r="R16" s="15"/>
      <c r="S16" s="48"/>
    </row>
    <row r="17" spans="1:19" ht="15.75">
      <c r="A17" s="17">
        <f t="shared" si="0"/>
        <v>390</v>
      </c>
      <c r="B17" s="37" t="s">
        <v>25</v>
      </c>
      <c r="C17" s="38"/>
      <c r="D17" s="13" t="s">
        <v>1042</v>
      </c>
      <c r="E17" s="29"/>
      <c r="F17" s="24">
        <v>98</v>
      </c>
      <c r="G17" s="24">
        <v>99</v>
      </c>
      <c r="H17" s="24">
        <v>98</v>
      </c>
      <c r="I17" s="146">
        <v>95</v>
      </c>
      <c r="J17" s="12"/>
      <c r="K17" s="35" t="s">
        <v>1072</v>
      </c>
      <c r="L17" s="135">
        <v>14</v>
      </c>
      <c r="M17" s="47"/>
      <c r="N17" s="15"/>
      <c r="O17" s="21"/>
      <c r="P17" s="46"/>
      <c r="Q17" s="46"/>
      <c r="R17" s="46"/>
      <c r="S17" s="48"/>
    </row>
    <row r="18" spans="1:19" ht="15.75">
      <c r="A18" s="17">
        <f t="shared" si="0"/>
        <v>390</v>
      </c>
      <c r="B18" s="13" t="s">
        <v>66</v>
      </c>
      <c r="C18" s="18"/>
      <c r="D18" s="13" t="s">
        <v>33</v>
      </c>
      <c r="E18" s="19">
        <v>99</v>
      </c>
      <c r="F18" s="6">
        <v>98</v>
      </c>
      <c r="G18" s="6">
        <v>98</v>
      </c>
      <c r="I18" s="146">
        <v>95</v>
      </c>
      <c r="J18" s="20"/>
      <c r="K18" s="35" t="s">
        <v>1073</v>
      </c>
      <c r="L18" s="135">
        <v>13</v>
      </c>
      <c r="M18" s="46"/>
      <c r="N18" s="15"/>
      <c r="O18" s="50"/>
      <c r="P18" s="48"/>
      <c r="Q18" s="48"/>
      <c r="R18" s="48"/>
      <c r="S18" s="48"/>
    </row>
    <row r="19" spans="1:19" ht="15.75">
      <c r="A19" s="17">
        <f t="shared" si="0"/>
        <v>389</v>
      </c>
      <c r="B19" s="43" t="s">
        <v>216</v>
      </c>
      <c r="C19" s="38"/>
      <c r="D19" s="13" t="s">
        <v>98</v>
      </c>
      <c r="E19" s="29"/>
      <c r="F19" s="24">
        <v>98</v>
      </c>
      <c r="G19" s="24">
        <v>99</v>
      </c>
      <c r="H19" s="24">
        <v>97</v>
      </c>
      <c r="I19" s="146">
        <v>95</v>
      </c>
      <c r="J19" s="12"/>
      <c r="K19" s="30" t="s">
        <v>1075</v>
      </c>
      <c r="L19" s="136">
        <v>28</v>
      </c>
      <c r="M19" s="46"/>
      <c r="N19" s="52"/>
      <c r="O19" s="50"/>
      <c r="P19" s="48"/>
      <c r="Q19" s="48"/>
      <c r="R19" s="48"/>
      <c r="S19" s="48"/>
    </row>
    <row r="20" spans="1:19" ht="15.75">
      <c r="A20" s="17">
        <f t="shared" si="0"/>
        <v>388</v>
      </c>
      <c r="B20" s="13" t="s">
        <v>26</v>
      </c>
      <c r="C20" s="18"/>
      <c r="D20" s="13" t="s">
        <v>227</v>
      </c>
      <c r="E20" s="19"/>
      <c r="F20" s="6">
        <v>99</v>
      </c>
      <c r="G20" s="6">
        <v>99</v>
      </c>
      <c r="H20" s="6">
        <v>97</v>
      </c>
      <c r="I20" s="146">
        <v>93</v>
      </c>
      <c r="J20" s="12"/>
      <c r="K20" s="30" t="s">
        <v>1076</v>
      </c>
      <c r="L20" s="136">
        <v>28</v>
      </c>
      <c r="M20" s="46"/>
      <c r="N20" s="48"/>
      <c r="O20" s="50"/>
      <c r="P20" s="48"/>
      <c r="Q20" s="53"/>
      <c r="R20" s="48"/>
      <c r="S20" s="48"/>
    </row>
    <row r="21" spans="1:19" ht="15.75">
      <c r="A21" s="17">
        <f t="shared" si="0"/>
        <v>388</v>
      </c>
      <c r="B21" s="6" t="s">
        <v>14</v>
      </c>
      <c r="C21" s="27"/>
      <c r="D21" s="28" t="s">
        <v>15</v>
      </c>
      <c r="E21" s="29"/>
      <c r="F21" s="24">
        <v>98</v>
      </c>
      <c r="G21" s="24">
        <v>98</v>
      </c>
      <c r="H21" s="24">
        <v>97</v>
      </c>
      <c r="I21" s="146">
        <v>95</v>
      </c>
      <c r="J21" s="12"/>
      <c r="K21" s="30" t="s">
        <v>1077</v>
      </c>
      <c r="L21" s="136">
        <v>20</v>
      </c>
      <c r="M21" s="54"/>
      <c r="N21" s="54"/>
      <c r="O21" s="55"/>
      <c r="Q21" s="48"/>
      <c r="R21" s="48"/>
      <c r="S21" s="48"/>
    </row>
    <row r="22" spans="1:19" ht="15.75">
      <c r="A22" s="17">
        <f t="shared" si="0"/>
        <v>388</v>
      </c>
      <c r="B22" s="37" t="s">
        <v>178</v>
      </c>
      <c r="C22" s="38"/>
      <c r="D22" s="13" t="s">
        <v>62</v>
      </c>
      <c r="E22" s="29">
        <v>97</v>
      </c>
      <c r="F22" s="24">
        <v>96</v>
      </c>
      <c r="G22" s="6">
        <v>96</v>
      </c>
      <c r="H22" s="24"/>
      <c r="I22" s="146">
        <v>99</v>
      </c>
      <c r="J22" s="12"/>
      <c r="K22" s="35" t="s">
        <v>1080</v>
      </c>
      <c r="L22" s="135">
        <v>62</v>
      </c>
      <c r="M22" s="46"/>
      <c r="N22" s="48"/>
      <c r="O22" s="50"/>
      <c r="P22" s="48"/>
      <c r="Q22" s="48"/>
      <c r="R22" s="48"/>
      <c r="S22" s="48"/>
    </row>
    <row r="23" spans="1:19" ht="15.75">
      <c r="A23" s="17">
        <f t="shared" si="0"/>
        <v>387</v>
      </c>
      <c r="B23" s="6" t="s">
        <v>181</v>
      </c>
      <c r="C23" s="49"/>
      <c r="D23" s="6" t="s">
        <v>12</v>
      </c>
      <c r="E23" s="19"/>
      <c r="F23" s="6">
        <v>98</v>
      </c>
      <c r="G23" s="6">
        <v>99</v>
      </c>
      <c r="H23" s="6">
        <v>99</v>
      </c>
      <c r="I23" s="146">
        <v>91</v>
      </c>
      <c r="J23" s="20"/>
      <c r="K23" s="57" t="s">
        <v>1081</v>
      </c>
      <c r="L23" s="137">
        <v>55</v>
      </c>
      <c r="M23" s="46"/>
      <c r="N23" s="48"/>
      <c r="O23" s="50"/>
      <c r="P23" s="48"/>
      <c r="Q23" s="48"/>
      <c r="R23" s="48"/>
      <c r="S23" s="48"/>
    </row>
    <row r="24" spans="1:19" ht="15.75">
      <c r="A24" s="17">
        <f t="shared" si="0"/>
        <v>387</v>
      </c>
      <c r="B24" s="13" t="s">
        <v>38</v>
      </c>
      <c r="C24" s="18"/>
      <c r="D24" s="13" t="s">
        <v>39</v>
      </c>
      <c r="E24" s="19">
        <v>99</v>
      </c>
      <c r="F24" s="6">
        <v>97</v>
      </c>
      <c r="G24" s="6">
        <v>98</v>
      </c>
      <c r="I24" s="146">
        <v>93</v>
      </c>
      <c r="J24" s="12"/>
      <c r="K24" s="57" t="s">
        <v>1095</v>
      </c>
      <c r="L24" s="137">
        <v>42</v>
      </c>
      <c r="M24" s="46"/>
      <c r="N24" s="48"/>
      <c r="O24" s="50"/>
      <c r="P24" s="48"/>
      <c r="Q24" s="48"/>
      <c r="R24" s="48"/>
      <c r="S24" s="48"/>
    </row>
    <row r="25" spans="1:19" ht="15.75">
      <c r="A25" s="17">
        <f t="shared" si="0"/>
        <v>387</v>
      </c>
      <c r="B25" s="13" t="s">
        <v>138</v>
      </c>
      <c r="C25" s="18"/>
      <c r="D25" s="13" t="s">
        <v>10</v>
      </c>
      <c r="E25" s="19">
        <v>99</v>
      </c>
      <c r="F25" s="6">
        <v>96</v>
      </c>
      <c r="G25" s="6">
        <v>96</v>
      </c>
      <c r="I25" s="146">
        <v>96</v>
      </c>
      <c r="J25" s="12"/>
      <c r="K25" s="6" t="s">
        <v>1096</v>
      </c>
      <c r="L25" s="138">
        <v>5</v>
      </c>
      <c r="M25" s="46"/>
      <c r="N25" s="48"/>
      <c r="O25" s="50"/>
      <c r="P25" s="48"/>
      <c r="Q25" s="48"/>
      <c r="R25" s="48"/>
      <c r="S25" s="48"/>
    </row>
    <row r="26" spans="1:19" ht="15.75">
      <c r="A26" s="17">
        <f t="shared" si="0"/>
        <v>387</v>
      </c>
      <c r="B26" s="37" t="s">
        <v>68</v>
      </c>
      <c r="C26" s="38"/>
      <c r="D26" s="13" t="s">
        <v>69</v>
      </c>
      <c r="E26" s="29">
        <v>99</v>
      </c>
      <c r="F26" s="24">
        <v>97</v>
      </c>
      <c r="G26" s="6">
        <v>95</v>
      </c>
      <c r="H26" s="24"/>
      <c r="I26" s="146">
        <v>96</v>
      </c>
      <c r="J26" s="12"/>
      <c r="K26" s="27" t="s">
        <v>1100</v>
      </c>
      <c r="L26" s="138">
        <v>46</v>
      </c>
      <c r="M26" s="46"/>
      <c r="N26" s="48"/>
      <c r="O26" s="50"/>
      <c r="P26" s="48"/>
      <c r="Q26" s="48"/>
      <c r="R26" s="48"/>
      <c r="S26" s="48"/>
    </row>
    <row r="27" spans="1:19" ht="15.75">
      <c r="A27" s="17">
        <f t="shared" si="0"/>
        <v>387</v>
      </c>
      <c r="B27" s="37" t="s">
        <v>155</v>
      </c>
      <c r="C27" s="38"/>
      <c r="D27" s="24" t="s">
        <v>136</v>
      </c>
      <c r="E27" s="29"/>
      <c r="F27" s="24">
        <v>96</v>
      </c>
      <c r="G27" s="6">
        <v>97</v>
      </c>
      <c r="H27" s="24">
        <v>97</v>
      </c>
      <c r="I27" s="146">
        <v>97</v>
      </c>
      <c r="J27" s="20"/>
      <c r="K27" s="102" t="s">
        <v>1105</v>
      </c>
      <c r="L27" s="138">
        <v>45</v>
      </c>
      <c r="M27" s="46"/>
      <c r="N27" s="48"/>
      <c r="O27" s="50"/>
      <c r="P27" s="48"/>
      <c r="Q27" s="48"/>
      <c r="R27" s="48"/>
      <c r="S27" s="48"/>
    </row>
    <row r="28" spans="1:19" ht="15.75">
      <c r="A28" s="17">
        <f t="shared" si="0"/>
        <v>386</v>
      </c>
      <c r="B28" s="6" t="s">
        <v>44</v>
      </c>
      <c r="C28" s="49"/>
      <c r="D28" s="13" t="s">
        <v>24</v>
      </c>
      <c r="E28" s="19"/>
      <c r="F28" s="6">
        <v>100</v>
      </c>
      <c r="G28" s="6">
        <v>96</v>
      </c>
      <c r="H28" s="6">
        <v>96</v>
      </c>
      <c r="I28" s="146">
        <v>94</v>
      </c>
      <c r="J28" s="20"/>
      <c r="K28" s="27" t="s">
        <v>1113</v>
      </c>
      <c r="L28" s="136">
        <v>41</v>
      </c>
      <c r="M28" s="46"/>
      <c r="N28" s="48"/>
      <c r="O28" s="50"/>
      <c r="P28" s="48"/>
      <c r="Q28" s="48"/>
      <c r="R28" s="48"/>
      <c r="S28" s="48"/>
    </row>
    <row r="29" spans="1:19" ht="15.75">
      <c r="A29" s="17">
        <f t="shared" si="0"/>
        <v>386</v>
      </c>
      <c r="B29" s="37" t="s">
        <v>942</v>
      </c>
      <c r="C29" s="38"/>
      <c r="D29" s="24" t="s">
        <v>17</v>
      </c>
      <c r="E29" s="29"/>
      <c r="F29" s="13">
        <v>98</v>
      </c>
      <c r="G29" s="6">
        <v>98</v>
      </c>
      <c r="H29" s="24">
        <v>97</v>
      </c>
      <c r="I29" s="146">
        <v>93</v>
      </c>
      <c r="J29" s="12"/>
      <c r="K29" s="27" t="s">
        <v>1154</v>
      </c>
      <c r="L29" s="136">
        <v>32</v>
      </c>
      <c r="M29" s="46"/>
      <c r="N29" s="48"/>
      <c r="O29" s="50"/>
      <c r="P29" s="48"/>
      <c r="Q29" s="48"/>
      <c r="R29" s="48"/>
      <c r="S29" s="48"/>
    </row>
    <row r="30" spans="1:19" ht="15.75">
      <c r="A30" s="17">
        <f t="shared" si="0"/>
        <v>386</v>
      </c>
      <c r="B30" s="37" t="s">
        <v>314</v>
      </c>
      <c r="C30" s="38"/>
      <c r="D30" s="13" t="s">
        <v>146</v>
      </c>
      <c r="E30" s="29"/>
      <c r="F30" s="24">
        <v>98</v>
      </c>
      <c r="G30" s="6">
        <v>99</v>
      </c>
      <c r="H30" s="24">
        <v>96</v>
      </c>
      <c r="I30" s="146">
        <v>93</v>
      </c>
      <c r="J30" s="20"/>
      <c r="K30" s="27" t="s">
        <v>1116</v>
      </c>
      <c r="L30" s="136">
        <v>21</v>
      </c>
      <c r="M30" s="46"/>
      <c r="N30" s="48"/>
      <c r="O30" s="50"/>
      <c r="P30" s="48"/>
      <c r="Q30" s="48"/>
      <c r="R30" s="48"/>
      <c r="S30" s="48"/>
    </row>
    <row r="31" spans="1:19" ht="15.75">
      <c r="A31" s="17">
        <f t="shared" si="0"/>
        <v>386</v>
      </c>
      <c r="B31" s="13" t="s">
        <v>43</v>
      </c>
      <c r="C31" s="18"/>
      <c r="D31" s="13" t="s">
        <v>22</v>
      </c>
      <c r="E31" s="19">
        <v>98</v>
      </c>
      <c r="F31" s="6">
        <v>98</v>
      </c>
      <c r="H31" s="6">
        <v>95</v>
      </c>
      <c r="I31" s="146">
        <v>95</v>
      </c>
      <c r="J31" s="12"/>
      <c r="K31" s="133" t="s">
        <v>1119</v>
      </c>
      <c r="L31" s="136">
        <v>6</v>
      </c>
      <c r="M31" s="46"/>
      <c r="N31" s="48"/>
      <c r="O31" s="50"/>
      <c r="P31" s="48"/>
      <c r="Q31" s="48"/>
      <c r="R31" s="48"/>
      <c r="S31" s="48"/>
    </row>
    <row r="32" spans="1:19" ht="15.75">
      <c r="A32" s="17">
        <f t="shared" si="0"/>
        <v>385</v>
      </c>
      <c r="B32" s="13" t="s">
        <v>221</v>
      </c>
      <c r="C32" s="18"/>
      <c r="D32" s="13" t="s">
        <v>62</v>
      </c>
      <c r="E32" s="19"/>
      <c r="F32" s="6">
        <v>96</v>
      </c>
      <c r="G32" s="6">
        <v>99</v>
      </c>
      <c r="H32" s="6">
        <v>98</v>
      </c>
      <c r="I32" s="146">
        <v>92</v>
      </c>
      <c r="J32" s="12"/>
      <c r="K32" s="134" t="s">
        <v>1121</v>
      </c>
      <c r="L32" s="136">
        <v>43</v>
      </c>
      <c r="M32" s="46"/>
      <c r="N32" s="48"/>
      <c r="O32" s="50"/>
      <c r="P32" s="48"/>
      <c r="Q32" s="48"/>
      <c r="R32" s="48"/>
      <c r="S32" s="48"/>
    </row>
    <row r="33" spans="1:19" ht="15.75">
      <c r="A33" s="17">
        <f t="shared" si="0"/>
        <v>385</v>
      </c>
      <c r="B33" s="37" t="s">
        <v>37</v>
      </c>
      <c r="C33" s="38"/>
      <c r="D33" s="13" t="s">
        <v>1042</v>
      </c>
      <c r="E33" s="29"/>
      <c r="F33" s="24">
        <v>97</v>
      </c>
      <c r="G33" s="24">
        <v>97</v>
      </c>
      <c r="H33" s="24">
        <v>99</v>
      </c>
      <c r="I33" s="146">
        <v>92</v>
      </c>
      <c r="J33" s="20"/>
      <c r="K33" s="134" t="s">
        <v>1127</v>
      </c>
      <c r="L33" s="136">
        <v>34</v>
      </c>
      <c r="M33" s="46"/>
      <c r="N33" s="48"/>
      <c r="O33" s="50"/>
      <c r="P33" s="48"/>
      <c r="Q33" s="48"/>
      <c r="R33" s="48"/>
      <c r="S33" s="48"/>
    </row>
    <row r="34" spans="1:13" ht="15.75">
      <c r="A34" s="17">
        <f t="shared" si="0"/>
        <v>385</v>
      </c>
      <c r="B34" s="13" t="s">
        <v>55</v>
      </c>
      <c r="C34" s="18"/>
      <c r="D34" s="13" t="s">
        <v>56</v>
      </c>
      <c r="E34" s="19"/>
      <c r="F34" s="6">
        <v>95</v>
      </c>
      <c r="G34" s="6">
        <v>97</v>
      </c>
      <c r="H34" s="6">
        <v>97</v>
      </c>
      <c r="I34" s="146">
        <v>96</v>
      </c>
      <c r="J34" s="12"/>
      <c r="K34" s="35" t="s">
        <v>1128</v>
      </c>
      <c r="L34" s="136">
        <v>6</v>
      </c>
      <c r="M34" s="15"/>
    </row>
    <row r="35" spans="1:13" ht="15.75">
      <c r="A35" s="17">
        <f t="shared" si="0"/>
        <v>384</v>
      </c>
      <c r="B35" s="70" t="s">
        <v>1106</v>
      </c>
      <c r="C35" s="10"/>
      <c r="D35" s="6" t="s">
        <v>227</v>
      </c>
      <c r="F35" s="6">
        <v>97</v>
      </c>
      <c r="G35" s="6">
        <v>98</v>
      </c>
      <c r="H35" s="6">
        <v>96</v>
      </c>
      <c r="I35" s="145">
        <v>93</v>
      </c>
      <c r="J35" s="12"/>
      <c r="K35" s="35" t="s">
        <v>1139</v>
      </c>
      <c r="L35" s="136">
        <v>60</v>
      </c>
      <c r="M35" s="15"/>
    </row>
    <row r="36" spans="1:13" ht="15.75">
      <c r="A36" s="17">
        <f t="shared" si="0"/>
        <v>384</v>
      </c>
      <c r="B36" s="43" t="s">
        <v>191</v>
      </c>
      <c r="C36" s="38"/>
      <c r="D36" s="13" t="s">
        <v>992</v>
      </c>
      <c r="E36" s="29">
        <v>97</v>
      </c>
      <c r="F36" s="24">
        <v>98</v>
      </c>
      <c r="G36" s="24">
        <v>94</v>
      </c>
      <c r="H36" s="24"/>
      <c r="I36" s="146">
        <v>95</v>
      </c>
      <c r="J36" s="12"/>
      <c r="K36" s="39" t="s">
        <v>1162</v>
      </c>
      <c r="L36" s="136">
        <v>65</v>
      </c>
      <c r="M36" s="15"/>
    </row>
    <row r="37" spans="1:13" ht="15.75">
      <c r="A37" s="17">
        <f t="shared" si="0"/>
        <v>384</v>
      </c>
      <c r="B37" s="13" t="s">
        <v>31</v>
      </c>
      <c r="C37" s="18"/>
      <c r="D37" s="13" t="s">
        <v>22</v>
      </c>
      <c r="E37" s="19"/>
      <c r="F37" s="6">
        <v>97</v>
      </c>
      <c r="G37" s="6">
        <v>98</v>
      </c>
      <c r="H37" s="6">
        <v>98</v>
      </c>
      <c r="I37" s="146">
        <v>91</v>
      </c>
      <c r="J37" s="20"/>
      <c r="K37" s="129" t="s">
        <v>1164</v>
      </c>
      <c r="L37" s="136">
        <v>38</v>
      </c>
      <c r="M37" s="15"/>
    </row>
    <row r="38" spans="1:13" ht="15.75">
      <c r="A38" s="17">
        <f t="shared" si="0"/>
        <v>384</v>
      </c>
      <c r="B38" s="6" t="s">
        <v>40</v>
      </c>
      <c r="C38" s="56"/>
      <c r="D38" s="6" t="s">
        <v>12</v>
      </c>
      <c r="E38" s="19">
        <v>97</v>
      </c>
      <c r="F38" s="6">
        <v>96</v>
      </c>
      <c r="G38" s="6">
        <v>98</v>
      </c>
      <c r="I38" s="146">
        <v>93</v>
      </c>
      <c r="J38" s="12"/>
      <c r="K38" s="27" t="s">
        <v>1167</v>
      </c>
      <c r="L38" s="136">
        <v>11</v>
      </c>
      <c r="M38" s="15"/>
    </row>
    <row r="39" spans="1:13" ht="15.75">
      <c r="A39" s="17">
        <f t="shared" si="0"/>
        <v>383</v>
      </c>
      <c r="B39" s="37" t="s">
        <v>240</v>
      </c>
      <c r="C39" s="38"/>
      <c r="D39" s="67" t="s">
        <v>992</v>
      </c>
      <c r="E39" s="29"/>
      <c r="F39" s="12">
        <v>96</v>
      </c>
      <c r="G39" s="5">
        <v>96</v>
      </c>
      <c r="H39" s="12">
        <v>98</v>
      </c>
      <c r="I39" s="146">
        <v>93</v>
      </c>
      <c r="J39" s="20"/>
      <c r="K39" s="133" t="s">
        <v>1168</v>
      </c>
      <c r="L39" s="136">
        <v>8</v>
      </c>
      <c r="M39" s="15"/>
    </row>
    <row r="40" spans="1:13" ht="15.75">
      <c r="A40" s="17">
        <f t="shared" si="0"/>
        <v>383</v>
      </c>
      <c r="B40" s="70" t="s">
        <v>943</v>
      </c>
      <c r="D40" s="6" t="s">
        <v>51</v>
      </c>
      <c r="F40" s="6">
        <v>97</v>
      </c>
      <c r="G40" s="6">
        <v>96</v>
      </c>
      <c r="H40" s="6">
        <v>95</v>
      </c>
      <c r="I40" s="145">
        <v>95</v>
      </c>
      <c r="J40" s="20"/>
      <c r="K40" s="62" t="s">
        <v>1169</v>
      </c>
      <c r="L40" s="136">
        <v>19</v>
      </c>
      <c r="M40" s="15"/>
    </row>
    <row r="41" spans="1:13" ht="15.75">
      <c r="A41" s="17">
        <f t="shared" si="0"/>
        <v>382</v>
      </c>
      <c r="B41" s="37" t="s">
        <v>48</v>
      </c>
      <c r="C41" s="38"/>
      <c r="D41" s="13" t="s">
        <v>49</v>
      </c>
      <c r="E41" s="29">
        <v>95</v>
      </c>
      <c r="F41" s="24">
        <v>96</v>
      </c>
      <c r="G41" s="6">
        <v>98</v>
      </c>
      <c r="H41" s="24"/>
      <c r="I41" s="146">
        <v>93</v>
      </c>
      <c r="J41" s="12"/>
      <c r="K41" s="61" t="s">
        <v>1171</v>
      </c>
      <c r="L41" s="136">
        <v>17</v>
      </c>
      <c r="M41" s="15"/>
    </row>
    <row r="42" spans="1:13" ht="15.75">
      <c r="A42" s="17">
        <f t="shared" si="0"/>
        <v>382</v>
      </c>
      <c r="B42" s="43" t="s">
        <v>157</v>
      </c>
      <c r="C42" s="38"/>
      <c r="D42" s="13" t="s">
        <v>98</v>
      </c>
      <c r="E42" s="29"/>
      <c r="F42" s="24">
        <v>96</v>
      </c>
      <c r="G42" s="24">
        <v>95</v>
      </c>
      <c r="H42" s="24">
        <v>98</v>
      </c>
      <c r="I42" s="146">
        <v>93</v>
      </c>
      <c r="J42" s="12"/>
      <c r="K42" s="27" t="s">
        <v>1172</v>
      </c>
      <c r="L42" s="136">
        <v>9</v>
      </c>
      <c r="M42" s="15"/>
    </row>
    <row r="43" spans="1:13" ht="15.75">
      <c r="A43" s="17">
        <f t="shared" si="0"/>
        <v>381</v>
      </c>
      <c r="B43" s="43" t="s">
        <v>163</v>
      </c>
      <c r="C43" s="38"/>
      <c r="D43" s="13" t="s">
        <v>98</v>
      </c>
      <c r="E43" s="29">
        <v>97</v>
      </c>
      <c r="F43" s="24">
        <v>98</v>
      </c>
      <c r="G43" s="24">
        <v>95</v>
      </c>
      <c r="H43" s="24"/>
      <c r="I43" s="146">
        <v>91</v>
      </c>
      <c r="J43" s="12"/>
      <c r="K43" s="27" t="s">
        <v>1173</v>
      </c>
      <c r="L43" s="136">
        <v>4</v>
      </c>
      <c r="M43" s="15"/>
    </row>
    <row r="44" spans="1:13" ht="15.75">
      <c r="A44" s="17">
        <f t="shared" si="0"/>
        <v>381</v>
      </c>
      <c r="B44" s="27" t="s">
        <v>67</v>
      </c>
      <c r="C44" s="51"/>
      <c r="D44" s="13" t="s">
        <v>22</v>
      </c>
      <c r="E44" s="29"/>
      <c r="F44" s="24">
        <v>98</v>
      </c>
      <c r="G44" s="6">
        <v>95</v>
      </c>
      <c r="H44" s="24">
        <v>96</v>
      </c>
      <c r="I44" s="146">
        <v>92</v>
      </c>
      <c r="J44" s="12"/>
      <c r="K44" s="15"/>
      <c r="L44" s="31"/>
      <c r="M44" s="15"/>
    </row>
    <row r="45" spans="1:13" ht="15.75">
      <c r="A45" s="17">
        <f t="shared" si="0"/>
        <v>381</v>
      </c>
      <c r="B45" s="22" t="s">
        <v>186</v>
      </c>
      <c r="C45" s="23"/>
      <c r="D45" s="13" t="s">
        <v>187</v>
      </c>
      <c r="E45" s="29">
        <v>96</v>
      </c>
      <c r="F45" s="6">
        <v>95</v>
      </c>
      <c r="G45" s="6">
        <v>97</v>
      </c>
      <c r="I45" s="146">
        <v>93</v>
      </c>
      <c r="J45" s="12"/>
      <c r="K45" s="6" t="s">
        <v>1174</v>
      </c>
      <c r="L45" s="31"/>
      <c r="M45" s="15"/>
    </row>
    <row r="46" spans="1:13" ht="15.75">
      <c r="A46" s="17">
        <f t="shared" si="0"/>
        <v>381</v>
      </c>
      <c r="B46" s="22" t="s">
        <v>72</v>
      </c>
      <c r="C46" s="23"/>
      <c r="D46" s="61" t="s">
        <v>22</v>
      </c>
      <c r="E46" s="19"/>
      <c r="F46" s="6">
        <v>95</v>
      </c>
      <c r="G46" s="6">
        <v>96</v>
      </c>
      <c r="H46" s="6">
        <v>98</v>
      </c>
      <c r="I46" s="146">
        <v>92</v>
      </c>
      <c r="J46" s="20"/>
      <c r="K46" s="129" t="s">
        <v>1175</v>
      </c>
      <c r="L46" s="136">
        <v>58</v>
      </c>
      <c r="M46" s="15"/>
    </row>
    <row r="47" spans="1:13" ht="15.75">
      <c r="A47" s="17">
        <f t="shared" si="0"/>
        <v>380</v>
      </c>
      <c r="B47" s="70" t="s">
        <v>1307</v>
      </c>
      <c r="D47" s="6" t="s">
        <v>98</v>
      </c>
      <c r="F47" s="6">
        <v>96</v>
      </c>
      <c r="G47" s="6">
        <v>92</v>
      </c>
      <c r="H47" s="6">
        <v>94</v>
      </c>
      <c r="I47" s="145">
        <v>98</v>
      </c>
      <c r="J47" s="12"/>
      <c r="K47" s="139" t="s">
        <v>1176</v>
      </c>
      <c r="L47" s="137">
        <v>46</v>
      </c>
      <c r="M47" s="15"/>
    </row>
    <row r="48" spans="1:13" ht="15.75">
      <c r="A48" s="17">
        <f t="shared" si="0"/>
        <v>380</v>
      </c>
      <c r="B48" s="70" t="s">
        <v>984</v>
      </c>
      <c r="D48" s="6" t="s">
        <v>227</v>
      </c>
      <c r="E48" s="11">
        <v>96</v>
      </c>
      <c r="F48" s="6">
        <v>97</v>
      </c>
      <c r="G48" s="6">
        <v>92</v>
      </c>
      <c r="I48" s="145">
        <v>95</v>
      </c>
      <c r="J48" s="12"/>
      <c r="K48" s="27" t="s">
        <v>1195</v>
      </c>
      <c r="L48" s="137">
        <v>54</v>
      </c>
      <c r="M48" s="15"/>
    </row>
    <row r="49" spans="1:13" ht="15.75">
      <c r="A49" s="17">
        <f t="shared" si="0"/>
        <v>380</v>
      </c>
      <c r="B49" s="13" t="s">
        <v>61</v>
      </c>
      <c r="C49" s="18"/>
      <c r="D49" s="13" t="s">
        <v>62</v>
      </c>
      <c r="E49" s="19"/>
      <c r="F49" s="6">
        <v>97</v>
      </c>
      <c r="G49" s="6">
        <v>94</v>
      </c>
      <c r="H49" s="6">
        <v>94</v>
      </c>
      <c r="I49" s="146">
        <v>95</v>
      </c>
      <c r="J49" s="20"/>
      <c r="K49" s="40" t="s">
        <v>1196</v>
      </c>
      <c r="L49" s="137">
        <v>32</v>
      </c>
      <c r="M49" s="15"/>
    </row>
    <row r="50" spans="1:13" ht="15.75">
      <c r="A50" s="17">
        <f t="shared" si="0"/>
        <v>379</v>
      </c>
      <c r="B50" s="6" t="s">
        <v>250</v>
      </c>
      <c r="C50" s="49"/>
      <c r="D50" s="13" t="s">
        <v>24</v>
      </c>
      <c r="E50" s="19">
        <v>98</v>
      </c>
      <c r="F50" s="6">
        <v>96</v>
      </c>
      <c r="G50" s="6">
        <v>96</v>
      </c>
      <c r="I50" s="146">
        <v>89</v>
      </c>
      <c r="J50" s="12"/>
      <c r="K50" s="40" t="s">
        <v>1197</v>
      </c>
      <c r="L50" s="137">
        <v>11</v>
      </c>
      <c r="M50" s="15"/>
    </row>
    <row r="51" spans="1:13" ht="15.75">
      <c r="A51" s="17">
        <f t="shared" si="0"/>
        <v>379</v>
      </c>
      <c r="B51" s="13" t="s">
        <v>131</v>
      </c>
      <c r="C51" s="51">
        <v>353080</v>
      </c>
      <c r="D51" s="13" t="s">
        <v>59</v>
      </c>
      <c r="E51" s="19">
        <v>97</v>
      </c>
      <c r="F51" s="6">
        <v>94</v>
      </c>
      <c r="G51" s="6">
        <v>96</v>
      </c>
      <c r="I51" s="146">
        <v>92</v>
      </c>
      <c r="J51" s="12"/>
      <c r="K51" s="40" t="s">
        <v>1200</v>
      </c>
      <c r="L51" s="137">
        <v>64</v>
      </c>
      <c r="M51" s="15"/>
    </row>
    <row r="52" spans="1:13" ht="15.75">
      <c r="A52" s="17">
        <f t="shared" si="0"/>
        <v>379</v>
      </c>
      <c r="B52" s="37" t="s">
        <v>235</v>
      </c>
      <c r="C52" s="38"/>
      <c r="D52" s="59" t="s">
        <v>646</v>
      </c>
      <c r="E52" s="29">
        <v>97</v>
      </c>
      <c r="F52" s="20">
        <v>94</v>
      </c>
      <c r="G52" s="5">
        <v>93</v>
      </c>
      <c r="H52" s="25"/>
      <c r="I52" s="146">
        <v>95</v>
      </c>
      <c r="J52" s="12"/>
      <c r="K52" s="40" t="s">
        <v>1206</v>
      </c>
      <c r="L52" s="137">
        <v>50</v>
      </c>
      <c r="M52" s="15"/>
    </row>
    <row r="53" spans="1:13" ht="15.75">
      <c r="A53" s="17">
        <f t="shared" si="0"/>
        <v>379</v>
      </c>
      <c r="B53" s="37" t="s">
        <v>53</v>
      </c>
      <c r="C53" s="38"/>
      <c r="D53" s="13" t="s">
        <v>10</v>
      </c>
      <c r="E53" s="60">
        <v>95</v>
      </c>
      <c r="F53" s="13">
        <v>95</v>
      </c>
      <c r="G53" s="6">
        <v>98</v>
      </c>
      <c r="H53" s="13"/>
      <c r="I53" s="146">
        <v>91</v>
      </c>
      <c r="J53" s="12"/>
      <c r="K53" s="35" t="s">
        <v>1211</v>
      </c>
      <c r="L53" s="137">
        <v>29</v>
      </c>
      <c r="M53" s="15"/>
    </row>
    <row r="54" spans="1:13" ht="15.75">
      <c r="A54" s="17">
        <f t="shared" si="0"/>
        <v>378</v>
      </c>
      <c r="B54" s="70" t="s">
        <v>813</v>
      </c>
      <c r="D54" s="6" t="s">
        <v>552</v>
      </c>
      <c r="F54" s="6">
        <v>97</v>
      </c>
      <c r="G54" s="6">
        <v>96</v>
      </c>
      <c r="H54" s="6">
        <v>98</v>
      </c>
      <c r="I54" s="145">
        <v>87</v>
      </c>
      <c r="J54" s="12"/>
      <c r="K54" s="133" t="s">
        <v>1213</v>
      </c>
      <c r="L54" s="137">
        <v>57</v>
      </c>
      <c r="M54" s="15"/>
    </row>
    <row r="55" spans="1:13" ht="15.75">
      <c r="A55" s="17">
        <f t="shared" si="0"/>
        <v>378</v>
      </c>
      <c r="B55" s="37" t="s">
        <v>200</v>
      </c>
      <c r="C55" s="38"/>
      <c r="D55" s="13" t="s">
        <v>1214</v>
      </c>
      <c r="E55" s="29"/>
      <c r="F55" s="24">
        <v>96</v>
      </c>
      <c r="G55" s="6">
        <v>95</v>
      </c>
      <c r="H55" s="24">
        <v>95</v>
      </c>
      <c r="I55" s="146">
        <v>92</v>
      </c>
      <c r="J55" s="20"/>
      <c r="K55" s="129" t="s">
        <v>1218</v>
      </c>
      <c r="L55" s="137">
        <v>43</v>
      </c>
      <c r="M55" s="15"/>
    </row>
    <row r="56" spans="1:13" ht="15.75">
      <c r="A56" s="17">
        <f t="shared" si="0"/>
        <v>377</v>
      </c>
      <c r="B56" s="24" t="s">
        <v>1244</v>
      </c>
      <c r="C56" s="35">
        <v>353077</v>
      </c>
      <c r="D56" s="24" t="s">
        <v>59</v>
      </c>
      <c r="E56" s="11">
        <v>97</v>
      </c>
      <c r="F56" s="6">
        <v>94</v>
      </c>
      <c r="G56" s="6">
        <v>95</v>
      </c>
      <c r="I56" s="145">
        <v>91</v>
      </c>
      <c r="J56" s="12"/>
      <c r="K56" s="133" t="s">
        <v>1224</v>
      </c>
      <c r="L56" s="137"/>
      <c r="M56" s="15"/>
    </row>
    <row r="57" spans="1:13" ht="15.75">
      <c r="A57" s="17">
        <f t="shared" si="0"/>
        <v>377</v>
      </c>
      <c r="B57" s="37" t="s">
        <v>114</v>
      </c>
      <c r="C57" s="38"/>
      <c r="D57" s="13" t="s">
        <v>62</v>
      </c>
      <c r="E57" s="29"/>
      <c r="F57" s="24">
        <v>95</v>
      </c>
      <c r="G57" s="6">
        <v>94</v>
      </c>
      <c r="H57" s="24">
        <v>95</v>
      </c>
      <c r="I57" s="146">
        <v>93</v>
      </c>
      <c r="J57" s="20"/>
      <c r="K57" s="133" t="s">
        <v>1225</v>
      </c>
      <c r="L57" s="137">
        <v>15</v>
      </c>
      <c r="M57" s="15"/>
    </row>
    <row r="58" spans="1:13" ht="15.75">
      <c r="A58" s="17">
        <f t="shared" si="0"/>
        <v>377</v>
      </c>
      <c r="B58" s="13" t="s">
        <v>99</v>
      </c>
      <c r="C58" s="18"/>
      <c r="D58" s="13" t="s">
        <v>69</v>
      </c>
      <c r="E58" s="19"/>
      <c r="F58" s="6">
        <v>96</v>
      </c>
      <c r="G58" s="6">
        <v>95</v>
      </c>
      <c r="H58" s="6">
        <v>95</v>
      </c>
      <c r="I58" s="146">
        <v>91</v>
      </c>
      <c r="J58" s="12"/>
      <c r="K58" s="133" t="s">
        <v>1228</v>
      </c>
      <c r="L58" s="137">
        <v>10</v>
      </c>
      <c r="M58" s="15"/>
    </row>
    <row r="59" spans="1:12" ht="15.75">
      <c r="A59" s="17">
        <f t="shared" si="0"/>
        <v>376</v>
      </c>
      <c r="B59" s="37" t="s">
        <v>45</v>
      </c>
      <c r="C59" s="38"/>
      <c r="D59" s="13" t="s">
        <v>33</v>
      </c>
      <c r="E59" s="29"/>
      <c r="F59" s="24">
        <v>92</v>
      </c>
      <c r="G59" s="24">
        <v>95</v>
      </c>
      <c r="H59" s="24">
        <v>95</v>
      </c>
      <c r="I59" s="146">
        <v>94</v>
      </c>
      <c r="J59" s="12"/>
      <c r="K59" s="142" t="s">
        <v>1230</v>
      </c>
      <c r="L59" s="135">
        <v>5</v>
      </c>
    </row>
    <row r="60" spans="1:12" ht="15.75">
      <c r="A60" s="17">
        <f t="shared" si="0"/>
        <v>376</v>
      </c>
      <c r="B60" s="37" t="s">
        <v>339</v>
      </c>
      <c r="C60" s="38"/>
      <c r="D60" s="13" t="s">
        <v>192</v>
      </c>
      <c r="E60" s="29">
        <v>93</v>
      </c>
      <c r="F60" s="24">
        <v>96</v>
      </c>
      <c r="G60" s="6">
        <v>92</v>
      </c>
      <c r="H60" s="24"/>
      <c r="I60" s="146">
        <v>95</v>
      </c>
      <c r="J60" s="12"/>
      <c r="K60" s="141" t="s">
        <v>1231</v>
      </c>
      <c r="L60" s="143">
        <v>113</v>
      </c>
    </row>
    <row r="61" spans="1:12" ht="15.75">
      <c r="A61" s="17">
        <f t="shared" si="0"/>
        <v>375</v>
      </c>
      <c r="B61" s="37" t="s">
        <v>36</v>
      </c>
      <c r="C61" s="51">
        <v>357101</v>
      </c>
      <c r="D61" s="13" t="s">
        <v>20</v>
      </c>
      <c r="E61" s="29">
        <v>97</v>
      </c>
      <c r="F61" s="24">
        <v>97</v>
      </c>
      <c r="G61" s="6">
        <v>96</v>
      </c>
      <c r="H61" s="24"/>
      <c r="I61" s="146">
        <v>85</v>
      </c>
      <c r="J61" s="12"/>
      <c r="K61" s="140" t="s">
        <v>1241</v>
      </c>
      <c r="L61" s="135">
        <v>107</v>
      </c>
    </row>
    <row r="62" spans="1:12" ht="15.75">
      <c r="A62" s="17">
        <f t="shared" si="0"/>
        <v>375</v>
      </c>
      <c r="B62" s="70" t="s">
        <v>921</v>
      </c>
      <c r="D62" s="6" t="s">
        <v>22</v>
      </c>
      <c r="E62" s="11">
        <v>95</v>
      </c>
      <c r="F62" s="6">
        <v>94</v>
      </c>
      <c r="G62" s="6">
        <v>93</v>
      </c>
      <c r="I62" s="145">
        <v>93</v>
      </c>
      <c r="J62" s="20"/>
      <c r="K62" s="27" t="s">
        <v>1243</v>
      </c>
      <c r="L62" s="135">
        <v>15</v>
      </c>
    </row>
    <row r="63" spans="1:12" ht="15.75">
      <c r="A63" s="17">
        <f t="shared" si="0"/>
        <v>375</v>
      </c>
      <c r="B63" s="70" t="s">
        <v>1122</v>
      </c>
      <c r="C63" s="10"/>
      <c r="D63" s="6" t="s">
        <v>12</v>
      </c>
      <c r="F63" s="6">
        <v>93</v>
      </c>
      <c r="G63" s="6">
        <v>94</v>
      </c>
      <c r="H63" s="6">
        <v>93</v>
      </c>
      <c r="I63" s="145">
        <v>95</v>
      </c>
      <c r="J63" s="12"/>
      <c r="K63" s="140" t="s">
        <v>1249</v>
      </c>
      <c r="L63" s="135">
        <v>49</v>
      </c>
    </row>
    <row r="64" spans="1:12" ht="15.75">
      <c r="A64" s="17">
        <f t="shared" si="0"/>
        <v>374</v>
      </c>
      <c r="B64" s="70" t="s">
        <v>1130</v>
      </c>
      <c r="C64" s="10"/>
      <c r="D64" s="6" t="s">
        <v>552</v>
      </c>
      <c r="E64" s="11">
        <v>95</v>
      </c>
      <c r="F64" s="6">
        <v>94</v>
      </c>
      <c r="G64" s="6">
        <v>96</v>
      </c>
      <c r="I64" s="145">
        <v>89</v>
      </c>
      <c r="J64" s="12"/>
      <c r="K64" s="140" t="s">
        <v>1256</v>
      </c>
      <c r="L64" s="135">
        <v>47</v>
      </c>
    </row>
    <row r="65" spans="1:12" ht="15.75">
      <c r="A65" s="17">
        <f t="shared" si="0"/>
        <v>374</v>
      </c>
      <c r="B65" s="13" t="s">
        <v>156</v>
      </c>
      <c r="C65" s="51">
        <v>358789</v>
      </c>
      <c r="D65" s="13" t="s">
        <v>59</v>
      </c>
      <c r="E65" s="19"/>
      <c r="F65" s="6">
        <v>94</v>
      </c>
      <c r="G65" s="6">
        <v>96</v>
      </c>
      <c r="H65" s="6">
        <v>92</v>
      </c>
      <c r="I65" s="146">
        <v>92</v>
      </c>
      <c r="J65" s="12"/>
      <c r="K65" s="24" t="s">
        <v>1257</v>
      </c>
      <c r="L65" s="138">
        <v>48</v>
      </c>
    </row>
    <row r="66" spans="1:12" ht="15.75">
      <c r="A66" s="17">
        <f t="shared" si="0"/>
        <v>374</v>
      </c>
      <c r="B66" s="37" t="s">
        <v>89</v>
      </c>
      <c r="C66" s="38"/>
      <c r="D66" s="13" t="s">
        <v>1318</v>
      </c>
      <c r="E66" s="29"/>
      <c r="F66" s="24">
        <v>93</v>
      </c>
      <c r="G66" s="24">
        <v>93</v>
      </c>
      <c r="H66" s="24">
        <v>95</v>
      </c>
      <c r="I66" s="146">
        <v>93</v>
      </c>
      <c r="J66" s="12"/>
      <c r="K66" s="24" t="s">
        <v>1258</v>
      </c>
      <c r="L66" s="138">
        <v>15</v>
      </c>
    </row>
    <row r="67" spans="1:12" ht="15.75">
      <c r="A67" s="17">
        <f aca="true" t="shared" si="1" ref="A67:A130">SUM(E67+F67+G67+H67+I67)</f>
        <v>373</v>
      </c>
      <c r="B67" s="24" t="s">
        <v>658</v>
      </c>
      <c r="C67" s="67"/>
      <c r="D67" s="24" t="s">
        <v>62</v>
      </c>
      <c r="F67" s="6">
        <v>92</v>
      </c>
      <c r="G67" s="6">
        <v>98</v>
      </c>
      <c r="H67" s="6">
        <v>95</v>
      </c>
      <c r="I67" s="145">
        <v>88</v>
      </c>
      <c r="J67" s="12"/>
      <c r="K67" s="24" t="s">
        <v>1259</v>
      </c>
      <c r="L67" s="138">
        <v>16</v>
      </c>
    </row>
    <row r="68" spans="1:12" ht="15.75">
      <c r="A68" s="17">
        <f t="shared" si="1"/>
        <v>373</v>
      </c>
      <c r="B68" s="27" t="s">
        <v>640</v>
      </c>
      <c r="D68" s="6" t="s">
        <v>17</v>
      </c>
      <c r="E68" s="11">
        <v>95</v>
      </c>
      <c r="F68" s="6">
        <v>92</v>
      </c>
      <c r="G68" s="6">
        <v>95</v>
      </c>
      <c r="I68" s="145">
        <v>91</v>
      </c>
      <c r="J68" s="12"/>
      <c r="K68" s="24" t="s">
        <v>1261</v>
      </c>
      <c r="L68" s="138">
        <v>14</v>
      </c>
    </row>
    <row r="69" spans="1:12" ht="15.75">
      <c r="A69" s="17">
        <f t="shared" si="1"/>
        <v>372</v>
      </c>
      <c r="B69" s="13" t="s">
        <v>135</v>
      </c>
      <c r="C69" s="18"/>
      <c r="D69" s="13" t="s">
        <v>136</v>
      </c>
      <c r="E69" s="19"/>
      <c r="F69" s="6">
        <v>94</v>
      </c>
      <c r="G69" s="6">
        <v>92</v>
      </c>
      <c r="H69" s="6">
        <v>92</v>
      </c>
      <c r="I69" s="146">
        <v>94</v>
      </c>
      <c r="J69" s="12"/>
      <c r="K69" s="13" t="s">
        <v>1263</v>
      </c>
      <c r="L69" s="144">
        <v>28</v>
      </c>
    </row>
    <row r="70" spans="1:12" ht="15.75">
      <c r="A70" s="17">
        <f t="shared" si="1"/>
        <v>372</v>
      </c>
      <c r="B70" s="70" t="s">
        <v>87</v>
      </c>
      <c r="D70" s="6" t="s">
        <v>49</v>
      </c>
      <c r="E70" s="11">
        <v>94</v>
      </c>
      <c r="F70" s="6">
        <v>94</v>
      </c>
      <c r="G70" s="6">
        <v>93</v>
      </c>
      <c r="I70" s="145">
        <v>91</v>
      </c>
      <c r="J70" s="12"/>
      <c r="K70" s="24" t="s">
        <v>1264</v>
      </c>
      <c r="L70" s="138">
        <v>24</v>
      </c>
    </row>
    <row r="71" spans="1:12" ht="15.75">
      <c r="A71" s="17">
        <f t="shared" si="1"/>
        <v>372</v>
      </c>
      <c r="B71" s="43" t="s">
        <v>167</v>
      </c>
      <c r="C71" s="38"/>
      <c r="D71" s="13" t="s">
        <v>98</v>
      </c>
      <c r="E71" s="29"/>
      <c r="F71" s="24">
        <v>90</v>
      </c>
      <c r="G71" s="24">
        <v>95</v>
      </c>
      <c r="H71" s="24">
        <v>93</v>
      </c>
      <c r="I71" s="146">
        <v>94</v>
      </c>
      <c r="J71" s="12"/>
      <c r="K71" s="13" t="s">
        <v>1265</v>
      </c>
      <c r="L71" s="144">
        <v>49</v>
      </c>
    </row>
    <row r="72" spans="1:12" ht="15.75">
      <c r="A72" s="17">
        <f t="shared" si="1"/>
        <v>371</v>
      </c>
      <c r="B72" s="13" t="s">
        <v>65</v>
      </c>
      <c r="C72" s="18"/>
      <c r="D72" s="13" t="s">
        <v>15</v>
      </c>
      <c r="E72" s="19">
        <v>91</v>
      </c>
      <c r="F72" s="6">
        <v>95</v>
      </c>
      <c r="G72" s="6">
        <v>91</v>
      </c>
      <c r="I72" s="146">
        <v>94</v>
      </c>
      <c r="J72" s="12"/>
      <c r="K72" s="24" t="s">
        <v>1277</v>
      </c>
      <c r="L72" s="138">
        <v>39</v>
      </c>
    </row>
    <row r="73" spans="1:12" ht="15.75">
      <c r="A73" s="17">
        <f t="shared" si="1"/>
        <v>371</v>
      </c>
      <c r="B73" s="37" t="s">
        <v>228</v>
      </c>
      <c r="C73" s="38"/>
      <c r="D73" s="13" t="s">
        <v>302</v>
      </c>
      <c r="E73" s="29"/>
      <c r="F73" s="24">
        <v>95</v>
      </c>
      <c r="G73" s="24">
        <v>94</v>
      </c>
      <c r="H73" s="24">
        <v>96</v>
      </c>
      <c r="I73" s="146">
        <v>86</v>
      </c>
      <c r="J73" s="12"/>
      <c r="K73" s="24" t="s">
        <v>1278</v>
      </c>
      <c r="L73" s="138">
        <v>87</v>
      </c>
    </row>
    <row r="74" spans="1:12" ht="15.75">
      <c r="A74" s="17">
        <f t="shared" si="1"/>
        <v>370</v>
      </c>
      <c r="B74" s="37" t="s">
        <v>88</v>
      </c>
      <c r="C74" s="38"/>
      <c r="D74" s="13" t="s">
        <v>20</v>
      </c>
      <c r="E74" s="29">
        <v>93</v>
      </c>
      <c r="F74" s="24">
        <v>95</v>
      </c>
      <c r="G74" s="24">
        <v>94</v>
      </c>
      <c r="H74" s="24"/>
      <c r="I74" s="146">
        <v>88</v>
      </c>
      <c r="J74" s="12"/>
      <c r="K74" s="13" t="s">
        <v>1285</v>
      </c>
      <c r="L74" s="144">
        <v>89</v>
      </c>
    </row>
    <row r="75" spans="1:12" ht="15.75">
      <c r="A75" s="17">
        <f t="shared" si="1"/>
        <v>370</v>
      </c>
      <c r="B75" s="70" t="s">
        <v>1291</v>
      </c>
      <c r="D75" s="6" t="s">
        <v>22</v>
      </c>
      <c r="F75" s="6">
        <v>90</v>
      </c>
      <c r="G75" s="6">
        <v>95</v>
      </c>
      <c r="H75" s="6">
        <v>93</v>
      </c>
      <c r="I75" s="145">
        <v>92</v>
      </c>
      <c r="J75" s="12"/>
      <c r="K75" s="68" t="s">
        <v>1287</v>
      </c>
      <c r="L75" s="138">
        <v>83</v>
      </c>
    </row>
    <row r="76" spans="1:12" ht="15.75">
      <c r="A76" s="17">
        <f t="shared" si="1"/>
        <v>369</v>
      </c>
      <c r="B76" s="70" t="s">
        <v>1114</v>
      </c>
      <c r="C76" s="10"/>
      <c r="D76" s="6" t="s">
        <v>24</v>
      </c>
      <c r="F76" s="6">
        <v>93</v>
      </c>
      <c r="G76" s="6">
        <v>95</v>
      </c>
      <c r="H76" s="6">
        <v>93</v>
      </c>
      <c r="I76" s="145">
        <v>88</v>
      </c>
      <c r="J76" s="12"/>
      <c r="K76" s="24" t="s">
        <v>1288</v>
      </c>
      <c r="L76" s="138">
        <v>30</v>
      </c>
    </row>
    <row r="77" spans="1:12" ht="15.75">
      <c r="A77" s="17">
        <f t="shared" si="1"/>
        <v>369</v>
      </c>
      <c r="B77" s="37" t="s">
        <v>145</v>
      </c>
      <c r="C77" s="38"/>
      <c r="D77" s="13" t="s">
        <v>146</v>
      </c>
      <c r="E77" s="29">
        <v>93</v>
      </c>
      <c r="F77" s="24">
        <v>92</v>
      </c>
      <c r="G77" s="24">
        <v>93</v>
      </c>
      <c r="H77" s="24"/>
      <c r="I77" s="146">
        <v>91</v>
      </c>
      <c r="J77" s="12"/>
      <c r="K77" s="24" t="s">
        <v>1290</v>
      </c>
      <c r="L77" s="138">
        <v>45</v>
      </c>
    </row>
    <row r="78" spans="1:12" ht="15.75">
      <c r="A78" s="17">
        <f t="shared" si="1"/>
        <v>368</v>
      </c>
      <c r="B78" s="37" t="s">
        <v>211</v>
      </c>
      <c r="C78" s="38"/>
      <c r="D78" s="6" t="s">
        <v>71</v>
      </c>
      <c r="E78" s="29">
        <v>94</v>
      </c>
      <c r="F78" s="24">
        <v>92</v>
      </c>
      <c r="G78" s="24">
        <v>90</v>
      </c>
      <c r="H78" s="24"/>
      <c r="I78" s="146">
        <v>92</v>
      </c>
      <c r="J78" s="12"/>
      <c r="K78" s="13" t="s">
        <v>1295</v>
      </c>
      <c r="L78" s="144">
        <v>19</v>
      </c>
    </row>
    <row r="79" spans="1:12" ht="15.75">
      <c r="A79" s="17">
        <f t="shared" si="1"/>
        <v>368</v>
      </c>
      <c r="B79" s="27" t="s">
        <v>270</v>
      </c>
      <c r="C79" s="35">
        <v>366625</v>
      </c>
      <c r="D79" s="13" t="s">
        <v>71</v>
      </c>
      <c r="E79" s="29"/>
      <c r="F79" s="24">
        <v>93</v>
      </c>
      <c r="G79" s="24">
        <v>91</v>
      </c>
      <c r="H79" s="24">
        <v>91</v>
      </c>
      <c r="I79" s="146">
        <v>93</v>
      </c>
      <c r="J79" s="12"/>
      <c r="K79" s="24" t="s">
        <v>1296</v>
      </c>
      <c r="L79" s="138">
        <v>21</v>
      </c>
    </row>
    <row r="80" spans="1:12" ht="15.75">
      <c r="A80" s="17">
        <f t="shared" si="1"/>
        <v>367</v>
      </c>
      <c r="B80" s="37" t="s">
        <v>86</v>
      </c>
      <c r="C80" s="38"/>
      <c r="D80" s="13" t="s">
        <v>912</v>
      </c>
      <c r="E80" s="29">
        <v>91</v>
      </c>
      <c r="F80" s="24">
        <v>91</v>
      </c>
      <c r="G80" s="24">
        <v>92</v>
      </c>
      <c r="H80" s="24"/>
      <c r="I80" s="146">
        <v>93</v>
      </c>
      <c r="J80" s="12"/>
      <c r="K80" s="24" t="s">
        <v>1297</v>
      </c>
      <c r="L80" s="138">
        <v>64</v>
      </c>
    </row>
    <row r="81" spans="1:12" ht="15.75">
      <c r="A81" s="17">
        <f t="shared" si="1"/>
        <v>367</v>
      </c>
      <c r="B81" s="37" t="s">
        <v>100</v>
      </c>
      <c r="C81" s="38"/>
      <c r="D81" s="13" t="s">
        <v>51</v>
      </c>
      <c r="E81" s="29"/>
      <c r="F81" s="24">
        <v>94</v>
      </c>
      <c r="G81" s="24">
        <v>93</v>
      </c>
      <c r="H81" s="24">
        <v>94</v>
      </c>
      <c r="I81" s="146">
        <v>86</v>
      </c>
      <c r="J81" s="12"/>
      <c r="K81" s="24" t="s">
        <v>1299</v>
      </c>
      <c r="L81" s="138">
        <v>65</v>
      </c>
    </row>
    <row r="82" spans="1:12" ht="15.75">
      <c r="A82" s="17">
        <f t="shared" si="1"/>
        <v>366</v>
      </c>
      <c r="B82" s="37" t="s">
        <v>325</v>
      </c>
      <c r="C82" s="38"/>
      <c r="D82" s="13" t="s">
        <v>227</v>
      </c>
      <c r="E82" s="29">
        <v>95</v>
      </c>
      <c r="F82" s="24">
        <v>89</v>
      </c>
      <c r="G82" s="6">
        <v>94</v>
      </c>
      <c r="H82" s="24"/>
      <c r="I82" s="146">
        <v>88</v>
      </c>
      <c r="J82" s="12"/>
      <c r="K82" s="24" t="s">
        <v>1301</v>
      </c>
      <c r="L82" s="138">
        <v>5</v>
      </c>
    </row>
    <row r="83" spans="1:12" ht="15.75">
      <c r="A83" s="17">
        <f t="shared" si="1"/>
        <v>366</v>
      </c>
      <c r="B83" s="13" t="s">
        <v>58</v>
      </c>
      <c r="C83" s="35">
        <v>353065</v>
      </c>
      <c r="D83" s="13" t="s">
        <v>59</v>
      </c>
      <c r="E83" s="19">
        <v>88</v>
      </c>
      <c r="F83" s="6">
        <v>95</v>
      </c>
      <c r="G83" s="6">
        <v>92</v>
      </c>
      <c r="I83" s="146">
        <v>91</v>
      </c>
      <c r="J83" s="20"/>
      <c r="K83" s="24" t="s">
        <v>1303</v>
      </c>
      <c r="L83" s="138">
        <v>5</v>
      </c>
    </row>
    <row r="84" spans="1:12" ht="15.75">
      <c r="A84" s="17">
        <f t="shared" si="1"/>
        <v>366</v>
      </c>
      <c r="B84" s="70" t="s">
        <v>1232</v>
      </c>
      <c r="D84" s="6" t="s">
        <v>15</v>
      </c>
      <c r="F84" s="6">
        <v>92</v>
      </c>
      <c r="G84" s="6">
        <v>91</v>
      </c>
      <c r="H84" s="6">
        <v>91</v>
      </c>
      <c r="I84" s="145">
        <v>92</v>
      </c>
      <c r="J84" s="12"/>
      <c r="K84" s="24" t="s">
        <v>1304</v>
      </c>
      <c r="L84" s="138">
        <v>3</v>
      </c>
    </row>
    <row r="85" spans="1:12" ht="15.75">
      <c r="A85" s="17">
        <f t="shared" si="1"/>
        <v>365</v>
      </c>
      <c r="B85" s="24" t="s">
        <v>710</v>
      </c>
      <c r="C85" s="67"/>
      <c r="D85" s="24" t="s">
        <v>108</v>
      </c>
      <c r="E85" s="11">
        <v>94</v>
      </c>
      <c r="F85" s="6">
        <v>93</v>
      </c>
      <c r="G85" s="6">
        <v>90</v>
      </c>
      <c r="I85" s="145">
        <v>88</v>
      </c>
      <c r="J85" s="12"/>
      <c r="K85" s="24" t="s">
        <v>1305</v>
      </c>
      <c r="L85" s="138">
        <v>121</v>
      </c>
    </row>
    <row r="86" spans="1:12" ht="15.75">
      <c r="A86" s="17">
        <f t="shared" si="1"/>
        <v>365</v>
      </c>
      <c r="B86" s="70" t="s">
        <v>939</v>
      </c>
      <c r="D86" s="6" t="s">
        <v>20</v>
      </c>
      <c r="E86" s="11">
        <v>93</v>
      </c>
      <c r="F86" s="6">
        <v>90</v>
      </c>
      <c r="G86" s="6">
        <v>90</v>
      </c>
      <c r="I86" s="145">
        <v>92</v>
      </c>
      <c r="J86" s="12"/>
      <c r="K86" s="24" t="s">
        <v>1306</v>
      </c>
      <c r="L86" s="138">
        <v>22</v>
      </c>
    </row>
    <row r="87" spans="1:12" ht="15.75">
      <c r="A87" s="17">
        <f t="shared" si="1"/>
        <v>365</v>
      </c>
      <c r="B87" s="70" t="s">
        <v>1097</v>
      </c>
      <c r="C87" s="10"/>
      <c r="D87" s="6" t="s">
        <v>12</v>
      </c>
      <c r="E87" s="11">
        <v>95</v>
      </c>
      <c r="F87" s="6">
        <v>91</v>
      </c>
      <c r="G87" s="6">
        <v>91</v>
      </c>
      <c r="I87" s="145">
        <v>88</v>
      </c>
      <c r="J87" s="12"/>
      <c r="K87" s="24" t="s">
        <v>1315</v>
      </c>
      <c r="L87" s="138"/>
    </row>
    <row r="88" spans="1:12" ht="15.75">
      <c r="A88" s="17">
        <f t="shared" si="1"/>
        <v>365</v>
      </c>
      <c r="B88" s="70" t="s">
        <v>822</v>
      </c>
      <c r="D88" s="6" t="s">
        <v>71</v>
      </c>
      <c r="E88" s="11">
        <v>91</v>
      </c>
      <c r="F88" s="6">
        <v>93</v>
      </c>
      <c r="G88" s="6">
        <v>90</v>
      </c>
      <c r="I88" s="145">
        <v>91</v>
      </c>
      <c r="J88" s="12"/>
      <c r="K88" s="24" t="s">
        <v>1316</v>
      </c>
      <c r="L88" s="138"/>
    </row>
    <row r="89" spans="1:12" ht="15.75">
      <c r="A89" s="17">
        <f t="shared" si="1"/>
        <v>364</v>
      </c>
      <c r="B89" s="24" t="s">
        <v>75</v>
      </c>
      <c r="C89" s="51">
        <v>353074</v>
      </c>
      <c r="D89" s="24" t="s">
        <v>59</v>
      </c>
      <c r="E89" s="19">
        <v>95</v>
      </c>
      <c r="F89" s="6">
        <v>92</v>
      </c>
      <c r="G89" s="6">
        <v>90</v>
      </c>
      <c r="I89" s="146">
        <v>87</v>
      </c>
      <c r="J89" s="12"/>
      <c r="K89" s="37" t="s">
        <v>1317</v>
      </c>
      <c r="L89" s="138">
        <v>12</v>
      </c>
    </row>
    <row r="90" spans="1:12" ht="15.75">
      <c r="A90" s="17">
        <f t="shared" si="1"/>
        <v>364</v>
      </c>
      <c r="B90" s="13" t="s">
        <v>125</v>
      </c>
      <c r="C90" s="38">
        <v>366718</v>
      </c>
      <c r="D90" s="13" t="s">
        <v>71</v>
      </c>
      <c r="E90" s="19"/>
      <c r="F90" s="27">
        <v>88</v>
      </c>
      <c r="G90" s="6">
        <v>92</v>
      </c>
      <c r="H90" s="6">
        <v>89</v>
      </c>
      <c r="I90" s="146">
        <v>95</v>
      </c>
      <c r="J90" s="12"/>
      <c r="K90" s="68" t="s">
        <v>1320</v>
      </c>
      <c r="L90" s="138">
        <v>28</v>
      </c>
    </row>
    <row r="91" spans="1:12" ht="15.75">
      <c r="A91" s="17">
        <f t="shared" si="1"/>
        <v>364</v>
      </c>
      <c r="B91" s="70" t="s">
        <v>1210</v>
      </c>
      <c r="D91" s="68" t="s">
        <v>227</v>
      </c>
      <c r="F91" s="6">
        <v>90</v>
      </c>
      <c r="G91" s="6">
        <v>90</v>
      </c>
      <c r="H91" s="6">
        <v>92</v>
      </c>
      <c r="I91" s="145">
        <v>92</v>
      </c>
      <c r="J91" s="12"/>
      <c r="K91" s="24" t="s">
        <v>1321</v>
      </c>
      <c r="L91" s="138">
        <v>65</v>
      </c>
    </row>
    <row r="92" spans="1:12" ht="15.75">
      <c r="A92" s="17">
        <f t="shared" si="1"/>
        <v>363</v>
      </c>
      <c r="B92" s="70" t="s">
        <v>1188</v>
      </c>
      <c r="D92" s="6" t="s">
        <v>22</v>
      </c>
      <c r="F92" s="6">
        <v>94</v>
      </c>
      <c r="G92" s="6">
        <v>94</v>
      </c>
      <c r="H92" s="6">
        <v>90</v>
      </c>
      <c r="I92" s="145">
        <v>85</v>
      </c>
      <c r="J92" s="12"/>
      <c r="K92" s="24" t="s">
        <v>1322</v>
      </c>
      <c r="L92" s="138">
        <v>63</v>
      </c>
    </row>
    <row r="93" spans="1:12" ht="15.75">
      <c r="A93" s="17">
        <f t="shared" si="1"/>
        <v>362</v>
      </c>
      <c r="B93" s="70" t="s">
        <v>1045</v>
      </c>
      <c r="D93" s="6" t="s">
        <v>98</v>
      </c>
      <c r="F93" s="6">
        <v>87</v>
      </c>
      <c r="G93" s="6">
        <v>85</v>
      </c>
      <c r="H93" s="6">
        <v>94</v>
      </c>
      <c r="I93" s="145">
        <v>96</v>
      </c>
      <c r="J93" s="12"/>
      <c r="K93" s="24" t="s">
        <v>1327</v>
      </c>
      <c r="L93" s="138">
        <v>30</v>
      </c>
    </row>
    <row r="94" spans="1:12" ht="15.75">
      <c r="A94" s="17">
        <f t="shared" si="1"/>
        <v>361</v>
      </c>
      <c r="B94" s="70" t="s">
        <v>1098</v>
      </c>
      <c r="C94" s="10"/>
      <c r="D94" s="6" t="s">
        <v>12</v>
      </c>
      <c r="E94" s="11">
        <v>93</v>
      </c>
      <c r="G94" s="6">
        <v>88</v>
      </c>
      <c r="H94" s="6">
        <v>90</v>
      </c>
      <c r="I94" s="145">
        <v>90</v>
      </c>
      <c r="J94" s="12"/>
      <c r="K94" s="24" t="s">
        <v>1330</v>
      </c>
      <c r="L94" s="138">
        <v>5</v>
      </c>
    </row>
    <row r="95" spans="1:12" ht="15.75">
      <c r="A95" s="17">
        <f t="shared" si="1"/>
        <v>360</v>
      </c>
      <c r="B95" s="70" t="s">
        <v>1222</v>
      </c>
      <c r="D95" s="68" t="s">
        <v>133</v>
      </c>
      <c r="F95" s="6">
        <v>95</v>
      </c>
      <c r="G95" s="6">
        <v>88</v>
      </c>
      <c r="H95" s="6">
        <v>92</v>
      </c>
      <c r="I95" s="145">
        <v>85</v>
      </c>
      <c r="J95" s="20"/>
      <c r="K95" s="24" t="s">
        <v>1331</v>
      </c>
      <c r="L95" s="138">
        <v>5</v>
      </c>
    </row>
    <row r="96" spans="1:12" ht="15.75">
      <c r="A96" s="17">
        <f t="shared" si="1"/>
        <v>359</v>
      </c>
      <c r="B96" s="70" t="s">
        <v>884</v>
      </c>
      <c r="D96" s="6" t="s">
        <v>15</v>
      </c>
      <c r="E96" s="11">
        <v>95</v>
      </c>
      <c r="F96" s="6">
        <v>89</v>
      </c>
      <c r="G96" s="6">
        <v>93</v>
      </c>
      <c r="I96" s="145">
        <v>82</v>
      </c>
      <c r="J96" s="12"/>
      <c r="K96" s="24" t="s">
        <v>1332</v>
      </c>
      <c r="L96" s="138">
        <v>32</v>
      </c>
    </row>
    <row r="97" spans="1:12" ht="15.75">
      <c r="A97" s="17">
        <f t="shared" si="1"/>
        <v>359</v>
      </c>
      <c r="B97" s="37" t="s">
        <v>864</v>
      </c>
      <c r="C97" s="38"/>
      <c r="D97" s="13" t="s">
        <v>51</v>
      </c>
      <c r="E97" s="29"/>
      <c r="F97" s="24">
        <v>89</v>
      </c>
      <c r="G97" s="24">
        <v>93</v>
      </c>
      <c r="H97" s="24">
        <v>92</v>
      </c>
      <c r="I97" s="146">
        <v>85</v>
      </c>
      <c r="J97" s="12"/>
      <c r="K97" s="24" t="s">
        <v>1346</v>
      </c>
      <c r="L97" s="138">
        <v>45</v>
      </c>
    </row>
    <row r="98" spans="1:12" ht="15.75">
      <c r="A98" s="17">
        <f t="shared" si="1"/>
        <v>358</v>
      </c>
      <c r="B98" s="37" t="s">
        <v>113</v>
      </c>
      <c r="C98" s="38"/>
      <c r="D98" s="13" t="s">
        <v>71</v>
      </c>
      <c r="E98" s="29"/>
      <c r="F98" s="24">
        <v>90</v>
      </c>
      <c r="G98" s="24">
        <v>96</v>
      </c>
      <c r="H98" s="24">
        <v>90</v>
      </c>
      <c r="I98" s="146">
        <v>82</v>
      </c>
      <c r="J98" s="12"/>
      <c r="K98" s="24" t="s">
        <v>1359</v>
      </c>
      <c r="L98" s="138">
        <v>45</v>
      </c>
    </row>
    <row r="99" spans="1:12" ht="15.75">
      <c r="A99" s="17">
        <f t="shared" si="1"/>
        <v>358</v>
      </c>
      <c r="B99" s="43" t="s">
        <v>249</v>
      </c>
      <c r="C99" s="38"/>
      <c r="D99" s="13" t="s">
        <v>51</v>
      </c>
      <c r="E99" s="29">
        <v>89</v>
      </c>
      <c r="F99" s="24">
        <v>92</v>
      </c>
      <c r="G99" s="24">
        <v>91</v>
      </c>
      <c r="H99" s="24"/>
      <c r="I99" s="146">
        <v>86</v>
      </c>
      <c r="J99" s="12"/>
      <c r="K99" s="24" t="s">
        <v>1360</v>
      </c>
      <c r="L99" s="138">
        <v>45</v>
      </c>
    </row>
    <row r="100" spans="1:12" ht="15.75">
      <c r="A100" s="17">
        <f t="shared" si="1"/>
        <v>357</v>
      </c>
      <c r="B100" s="70" t="s">
        <v>1319</v>
      </c>
      <c r="D100" s="6" t="s">
        <v>1318</v>
      </c>
      <c r="F100" s="6">
        <v>87</v>
      </c>
      <c r="G100" s="6">
        <v>90</v>
      </c>
      <c r="H100" s="6">
        <v>91</v>
      </c>
      <c r="I100" s="145">
        <v>89</v>
      </c>
      <c r="J100" s="12"/>
      <c r="K100" s="24" t="s">
        <v>1361</v>
      </c>
      <c r="L100" s="25">
        <v>33</v>
      </c>
    </row>
    <row r="101" spans="1:12" ht="15.75">
      <c r="A101" s="17">
        <f t="shared" si="1"/>
        <v>357</v>
      </c>
      <c r="B101" s="37" t="s">
        <v>1286</v>
      </c>
      <c r="C101" s="38"/>
      <c r="D101" s="13" t="s">
        <v>220</v>
      </c>
      <c r="E101" s="29"/>
      <c r="F101" s="24">
        <v>88</v>
      </c>
      <c r="G101" s="24">
        <v>91</v>
      </c>
      <c r="H101" s="24">
        <v>88</v>
      </c>
      <c r="I101" s="146">
        <v>90</v>
      </c>
      <c r="J101" s="12"/>
      <c r="K101" s="24" t="s">
        <v>1362</v>
      </c>
      <c r="L101" s="25">
        <v>66</v>
      </c>
    </row>
    <row r="102" spans="1:12" ht="15.75">
      <c r="A102" s="17">
        <f t="shared" si="1"/>
        <v>356</v>
      </c>
      <c r="B102" s="70" t="s">
        <v>1112</v>
      </c>
      <c r="D102" s="6" t="s">
        <v>71</v>
      </c>
      <c r="F102" s="6">
        <v>91</v>
      </c>
      <c r="G102" s="6">
        <v>88</v>
      </c>
      <c r="H102" s="6">
        <v>90</v>
      </c>
      <c r="I102" s="145">
        <v>87</v>
      </c>
      <c r="J102" s="12"/>
      <c r="K102" s="67" t="s">
        <v>1371</v>
      </c>
      <c r="L102" s="25">
        <v>59</v>
      </c>
    </row>
    <row r="103" spans="1:12" ht="15.75">
      <c r="A103" s="17">
        <f t="shared" si="1"/>
        <v>356</v>
      </c>
      <c r="B103" s="70" t="s">
        <v>1006</v>
      </c>
      <c r="D103" s="6" t="s">
        <v>59</v>
      </c>
      <c r="E103" s="11">
        <v>93</v>
      </c>
      <c r="F103" s="6">
        <v>92</v>
      </c>
      <c r="G103" s="6">
        <v>83</v>
      </c>
      <c r="I103" s="145">
        <v>88</v>
      </c>
      <c r="J103" s="12"/>
      <c r="K103" s="37" t="s">
        <v>1372</v>
      </c>
      <c r="L103" s="25">
        <v>47</v>
      </c>
    </row>
    <row r="104" spans="1:12" ht="15.75">
      <c r="A104" s="17">
        <f t="shared" si="1"/>
        <v>356</v>
      </c>
      <c r="B104" s="6" t="s">
        <v>158</v>
      </c>
      <c r="C104" s="49"/>
      <c r="D104" s="44" t="s">
        <v>56</v>
      </c>
      <c r="E104" s="19"/>
      <c r="F104" s="6">
        <v>87</v>
      </c>
      <c r="G104" s="6">
        <v>92</v>
      </c>
      <c r="H104" s="6">
        <v>87</v>
      </c>
      <c r="I104" s="146">
        <v>90</v>
      </c>
      <c r="J104" s="12"/>
      <c r="K104" s="24" t="s">
        <v>1373</v>
      </c>
      <c r="L104" s="25">
        <v>15</v>
      </c>
    </row>
    <row r="105" spans="1:12" ht="15.75">
      <c r="A105" s="17">
        <f t="shared" si="1"/>
        <v>356</v>
      </c>
      <c r="B105" s="13" t="s">
        <v>96</v>
      </c>
      <c r="C105" s="18"/>
      <c r="D105" s="13" t="s">
        <v>51</v>
      </c>
      <c r="E105" s="19">
        <v>91</v>
      </c>
      <c r="F105" s="6">
        <v>86</v>
      </c>
      <c r="G105" s="6">
        <v>87</v>
      </c>
      <c r="I105" s="146">
        <v>92</v>
      </c>
      <c r="J105" s="12"/>
      <c r="K105" s="24" t="s">
        <v>1376</v>
      </c>
      <c r="L105" s="25">
        <v>15</v>
      </c>
    </row>
    <row r="106" spans="1:12" ht="15.75">
      <c r="A106" s="17">
        <f t="shared" si="1"/>
        <v>353</v>
      </c>
      <c r="B106" s="70" t="s">
        <v>1221</v>
      </c>
      <c r="D106" s="68" t="s">
        <v>146</v>
      </c>
      <c r="F106" s="6">
        <v>91</v>
      </c>
      <c r="G106" s="6">
        <v>87</v>
      </c>
      <c r="H106" s="6">
        <v>86</v>
      </c>
      <c r="I106" s="145">
        <v>89</v>
      </c>
      <c r="J106" s="12"/>
      <c r="K106" s="24" t="s">
        <v>1381</v>
      </c>
      <c r="L106" s="25">
        <v>11</v>
      </c>
    </row>
    <row r="107" spans="1:12" ht="15.75">
      <c r="A107" s="17">
        <f t="shared" si="1"/>
        <v>352</v>
      </c>
      <c r="B107" s="13" t="s">
        <v>118</v>
      </c>
      <c r="C107" s="35">
        <v>366605</v>
      </c>
      <c r="D107" s="13" t="s">
        <v>71</v>
      </c>
      <c r="E107" s="19">
        <v>90</v>
      </c>
      <c r="F107" s="6">
        <v>91</v>
      </c>
      <c r="G107" s="6">
        <v>92</v>
      </c>
      <c r="I107" s="146">
        <v>79</v>
      </c>
      <c r="J107" s="12"/>
      <c r="K107" s="24" t="s">
        <v>1382</v>
      </c>
      <c r="L107" s="25">
        <v>12</v>
      </c>
    </row>
    <row r="108" spans="1:12" ht="15.75">
      <c r="A108" s="17">
        <f t="shared" si="1"/>
        <v>352</v>
      </c>
      <c r="B108" s="22" t="s">
        <v>303</v>
      </c>
      <c r="C108" s="23"/>
      <c r="D108" s="13" t="s">
        <v>304</v>
      </c>
      <c r="E108" s="19">
        <v>85</v>
      </c>
      <c r="F108" s="6">
        <v>89</v>
      </c>
      <c r="G108" s="6">
        <v>91</v>
      </c>
      <c r="I108" s="146">
        <v>87</v>
      </c>
      <c r="J108" s="12"/>
      <c r="K108" s="24" t="s">
        <v>1385</v>
      </c>
      <c r="L108" s="25">
        <v>4</v>
      </c>
    </row>
    <row r="109" spans="1:12" ht="15.75">
      <c r="A109" s="17">
        <f t="shared" si="1"/>
        <v>352</v>
      </c>
      <c r="B109" s="70" t="s">
        <v>997</v>
      </c>
      <c r="D109" s="6" t="s">
        <v>998</v>
      </c>
      <c r="F109" s="6">
        <v>88</v>
      </c>
      <c r="G109" s="6">
        <v>88</v>
      </c>
      <c r="H109" s="6">
        <v>89</v>
      </c>
      <c r="I109" s="145">
        <v>87</v>
      </c>
      <c r="J109" s="12"/>
      <c r="K109" s="24" t="s">
        <v>1386</v>
      </c>
      <c r="L109" s="25">
        <v>4</v>
      </c>
    </row>
    <row r="110" spans="1:12" ht="15.75">
      <c r="A110" s="17">
        <f t="shared" si="1"/>
        <v>349</v>
      </c>
      <c r="B110" s="70" t="s">
        <v>1252</v>
      </c>
      <c r="D110" s="68" t="s">
        <v>382</v>
      </c>
      <c r="F110" s="6">
        <v>72</v>
      </c>
      <c r="G110" s="6">
        <v>93</v>
      </c>
      <c r="H110" s="6">
        <v>90</v>
      </c>
      <c r="I110" s="145">
        <v>94</v>
      </c>
      <c r="J110" s="12"/>
      <c r="K110" s="24" t="s">
        <v>1395</v>
      </c>
      <c r="L110" s="25">
        <v>74</v>
      </c>
    </row>
    <row r="111" spans="1:12" ht="15.75">
      <c r="A111" s="17">
        <f t="shared" si="1"/>
        <v>348</v>
      </c>
      <c r="B111" s="70" t="s">
        <v>1189</v>
      </c>
      <c r="D111" s="6" t="s">
        <v>22</v>
      </c>
      <c r="F111" s="6">
        <v>83</v>
      </c>
      <c r="G111" s="6">
        <v>89</v>
      </c>
      <c r="H111" s="6">
        <v>91</v>
      </c>
      <c r="I111" s="145">
        <v>85</v>
      </c>
      <c r="J111" s="12"/>
      <c r="K111" s="24" t="s">
        <v>1394</v>
      </c>
      <c r="L111" s="25">
        <v>55</v>
      </c>
    </row>
    <row r="112" spans="1:12" ht="15.75">
      <c r="A112" s="17">
        <f t="shared" si="1"/>
        <v>348</v>
      </c>
      <c r="B112" s="70" t="s">
        <v>1178</v>
      </c>
      <c r="D112" s="6" t="s">
        <v>71</v>
      </c>
      <c r="F112" s="6">
        <v>77</v>
      </c>
      <c r="G112" s="6">
        <v>89</v>
      </c>
      <c r="H112" s="6">
        <v>91</v>
      </c>
      <c r="I112" s="145">
        <v>91</v>
      </c>
      <c r="J112" s="12"/>
      <c r="K112" s="13" t="s">
        <v>1399</v>
      </c>
      <c r="L112" s="14">
        <v>54</v>
      </c>
    </row>
    <row r="113" spans="1:12" ht="15.75">
      <c r="A113" s="17">
        <f t="shared" si="1"/>
        <v>348</v>
      </c>
      <c r="B113" s="43" t="s">
        <v>112</v>
      </c>
      <c r="C113" s="38"/>
      <c r="D113" s="13" t="s">
        <v>10</v>
      </c>
      <c r="E113" s="29"/>
      <c r="F113" s="24">
        <v>87</v>
      </c>
      <c r="G113" s="24">
        <v>85</v>
      </c>
      <c r="H113" s="24">
        <v>91</v>
      </c>
      <c r="I113" s="146">
        <v>85</v>
      </c>
      <c r="J113" s="12"/>
      <c r="K113" s="24" t="s">
        <v>1402</v>
      </c>
      <c r="L113" s="25">
        <v>59</v>
      </c>
    </row>
    <row r="114" spans="1:12" ht="15.75">
      <c r="A114" s="17">
        <f t="shared" si="1"/>
        <v>348</v>
      </c>
      <c r="B114" s="70" t="s">
        <v>868</v>
      </c>
      <c r="D114" s="6" t="s">
        <v>51</v>
      </c>
      <c r="E114" s="11">
        <v>90</v>
      </c>
      <c r="F114" s="6">
        <v>87</v>
      </c>
      <c r="G114" s="6">
        <v>84</v>
      </c>
      <c r="I114" s="145">
        <v>87</v>
      </c>
      <c r="J114" s="12"/>
      <c r="K114" s="24" t="s">
        <v>1407</v>
      </c>
      <c r="L114" s="25">
        <v>21</v>
      </c>
    </row>
    <row r="115" spans="1:12" ht="15.75">
      <c r="A115" s="17">
        <f t="shared" si="1"/>
        <v>346</v>
      </c>
      <c r="B115" s="70" t="s">
        <v>940</v>
      </c>
      <c r="D115" s="6" t="s">
        <v>90</v>
      </c>
      <c r="F115" s="6">
        <v>86</v>
      </c>
      <c r="G115" s="6">
        <v>81</v>
      </c>
      <c r="H115" s="6">
        <v>90</v>
      </c>
      <c r="I115" s="145">
        <v>89</v>
      </c>
      <c r="J115" s="12"/>
      <c r="K115" s="24" t="s">
        <v>1411</v>
      </c>
      <c r="L115" s="25">
        <v>21</v>
      </c>
    </row>
    <row r="116" spans="1:12" ht="15.75">
      <c r="A116" s="17">
        <f t="shared" si="1"/>
        <v>344</v>
      </c>
      <c r="B116" s="70" t="s">
        <v>1220</v>
      </c>
      <c r="D116" s="68" t="s">
        <v>108</v>
      </c>
      <c r="F116" s="6">
        <v>88</v>
      </c>
      <c r="G116" s="6">
        <v>88</v>
      </c>
      <c r="H116" s="6">
        <v>85</v>
      </c>
      <c r="I116" s="145">
        <v>83</v>
      </c>
      <c r="J116" s="12"/>
      <c r="K116" s="24" t="s">
        <v>1413</v>
      </c>
      <c r="L116" s="25">
        <v>21</v>
      </c>
    </row>
    <row r="117" spans="1:12" ht="15.75">
      <c r="A117" s="17">
        <f t="shared" si="1"/>
        <v>343</v>
      </c>
      <c r="B117" s="70" t="s">
        <v>880</v>
      </c>
      <c r="D117" s="6" t="s">
        <v>56</v>
      </c>
      <c r="F117" s="6">
        <v>88</v>
      </c>
      <c r="G117" s="6">
        <v>92</v>
      </c>
      <c r="H117" s="6">
        <v>88</v>
      </c>
      <c r="I117" s="145">
        <v>75</v>
      </c>
      <c r="J117" s="12"/>
      <c r="K117" s="24" t="s">
        <v>1412</v>
      </c>
      <c r="L117" s="25">
        <v>22</v>
      </c>
    </row>
    <row r="118" spans="1:12" ht="15.75">
      <c r="A118" s="17">
        <f t="shared" si="1"/>
        <v>341</v>
      </c>
      <c r="B118" s="70" t="s">
        <v>832</v>
      </c>
      <c r="D118" s="6" t="s">
        <v>992</v>
      </c>
      <c r="E118" s="11">
        <v>92</v>
      </c>
      <c r="F118" s="6">
        <v>78</v>
      </c>
      <c r="G118" s="6">
        <v>84</v>
      </c>
      <c r="I118" s="145">
        <v>87</v>
      </c>
      <c r="J118" s="12"/>
      <c r="K118" s="24" t="s">
        <v>1416</v>
      </c>
      <c r="L118" s="25">
        <v>55</v>
      </c>
    </row>
    <row r="119" spans="1:12" ht="15.75">
      <c r="A119" s="17">
        <f t="shared" si="1"/>
        <v>339</v>
      </c>
      <c r="B119" s="37" t="s">
        <v>117</v>
      </c>
      <c r="C119" s="38"/>
      <c r="D119" s="13" t="s">
        <v>51</v>
      </c>
      <c r="E119" s="60"/>
      <c r="F119" s="24">
        <v>87</v>
      </c>
      <c r="G119" s="6">
        <v>82</v>
      </c>
      <c r="H119" s="24">
        <v>86</v>
      </c>
      <c r="I119" s="146">
        <v>84</v>
      </c>
      <c r="J119" s="12"/>
      <c r="K119" s="24" t="s">
        <v>1417</v>
      </c>
      <c r="L119" s="25">
        <v>60</v>
      </c>
    </row>
    <row r="120" spans="1:12" ht="15.75">
      <c r="A120" s="17">
        <f t="shared" si="1"/>
        <v>338</v>
      </c>
      <c r="B120" s="24" t="s">
        <v>1198</v>
      </c>
      <c r="C120" s="35">
        <v>353068</v>
      </c>
      <c r="D120" s="24" t="s">
        <v>59</v>
      </c>
      <c r="E120" s="19">
        <v>84</v>
      </c>
      <c r="F120" s="6">
        <v>85</v>
      </c>
      <c r="G120" s="6">
        <v>81</v>
      </c>
      <c r="I120" s="146">
        <v>88</v>
      </c>
      <c r="J120" s="12"/>
      <c r="K120" s="24" t="s">
        <v>1420</v>
      </c>
      <c r="L120" s="25">
        <v>36</v>
      </c>
    </row>
    <row r="121" spans="1:12" ht="15.75">
      <c r="A121" s="17">
        <f t="shared" si="1"/>
        <v>337</v>
      </c>
      <c r="B121" s="37" t="s">
        <v>109</v>
      </c>
      <c r="C121" s="38"/>
      <c r="D121" s="13" t="s">
        <v>110</v>
      </c>
      <c r="E121" s="29"/>
      <c r="F121" s="24">
        <v>85</v>
      </c>
      <c r="G121" s="6">
        <v>86</v>
      </c>
      <c r="H121" s="24">
        <v>88</v>
      </c>
      <c r="I121" s="146">
        <v>78</v>
      </c>
      <c r="J121" s="12"/>
      <c r="K121" s="24" t="s">
        <v>1423</v>
      </c>
      <c r="L121" s="25">
        <v>21</v>
      </c>
    </row>
    <row r="122" spans="1:12" ht="15.75">
      <c r="A122" s="17">
        <f t="shared" si="1"/>
        <v>336</v>
      </c>
      <c r="B122" s="70" t="s">
        <v>951</v>
      </c>
      <c r="D122" s="6" t="s">
        <v>108</v>
      </c>
      <c r="F122" s="6">
        <v>87</v>
      </c>
      <c r="G122" s="6">
        <v>85</v>
      </c>
      <c r="H122" s="6">
        <v>80</v>
      </c>
      <c r="I122" s="145">
        <v>84</v>
      </c>
      <c r="J122" s="12"/>
      <c r="K122" s="24" t="s">
        <v>1424</v>
      </c>
      <c r="L122" s="25">
        <v>14</v>
      </c>
    </row>
    <row r="123" spans="1:12" ht="15.75">
      <c r="A123" s="17">
        <f t="shared" si="1"/>
        <v>334</v>
      </c>
      <c r="B123" s="70" t="s">
        <v>680</v>
      </c>
      <c r="D123" s="6" t="s">
        <v>1318</v>
      </c>
      <c r="F123" s="6">
        <v>82</v>
      </c>
      <c r="G123" s="6">
        <v>81</v>
      </c>
      <c r="H123" s="6">
        <v>83</v>
      </c>
      <c r="I123" s="145">
        <v>88</v>
      </c>
      <c r="J123" s="12"/>
      <c r="K123" s="24" t="s">
        <v>1429</v>
      </c>
      <c r="L123" s="25">
        <v>111</v>
      </c>
    </row>
    <row r="124" spans="1:12" ht="15.75">
      <c r="A124" s="17">
        <f t="shared" si="1"/>
        <v>332</v>
      </c>
      <c r="B124" s="70" t="s">
        <v>1219</v>
      </c>
      <c r="D124" s="68" t="s">
        <v>24</v>
      </c>
      <c r="F124" s="6">
        <v>85</v>
      </c>
      <c r="G124" s="6">
        <v>85</v>
      </c>
      <c r="H124" s="6">
        <v>82</v>
      </c>
      <c r="I124" s="145">
        <v>80</v>
      </c>
      <c r="J124" s="12"/>
      <c r="K124" s="24" t="s">
        <v>1430</v>
      </c>
      <c r="L124" s="25">
        <v>110</v>
      </c>
    </row>
    <row r="125" spans="1:12" ht="15.75">
      <c r="A125" s="17">
        <f t="shared" si="1"/>
        <v>328</v>
      </c>
      <c r="B125" s="37" t="s">
        <v>1192</v>
      </c>
      <c r="C125" s="38"/>
      <c r="D125" s="59" t="s">
        <v>22</v>
      </c>
      <c r="E125" s="29">
        <v>98</v>
      </c>
      <c r="F125" s="12">
        <v>93</v>
      </c>
      <c r="G125" s="5">
        <v>95</v>
      </c>
      <c r="H125" s="12"/>
      <c r="I125" s="146">
        <v>42</v>
      </c>
      <c r="J125" s="12"/>
      <c r="K125" s="24" t="s">
        <v>1434</v>
      </c>
      <c r="L125" s="25">
        <v>14</v>
      </c>
    </row>
    <row r="126" spans="1:12" ht="15.75">
      <c r="A126" s="17">
        <f t="shared" si="1"/>
        <v>326</v>
      </c>
      <c r="B126" s="70" t="s">
        <v>1109</v>
      </c>
      <c r="C126" s="10"/>
      <c r="D126" s="6" t="s">
        <v>108</v>
      </c>
      <c r="F126" s="6">
        <v>82</v>
      </c>
      <c r="G126" s="6">
        <v>83</v>
      </c>
      <c r="H126" s="6">
        <v>79</v>
      </c>
      <c r="I126" s="145">
        <v>82</v>
      </c>
      <c r="J126" s="12"/>
      <c r="K126" s="24" t="s">
        <v>1435</v>
      </c>
      <c r="L126" s="25">
        <v>10</v>
      </c>
    </row>
    <row r="127" spans="1:12" ht="15.75">
      <c r="A127" s="17">
        <f t="shared" si="1"/>
        <v>324</v>
      </c>
      <c r="B127" s="70" t="s">
        <v>824</v>
      </c>
      <c r="D127" s="6" t="s">
        <v>220</v>
      </c>
      <c r="E127" s="11">
        <v>78</v>
      </c>
      <c r="F127" s="6">
        <v>80</v>
      </c>
      <c r="G127" s="6">
        <v>80</v>
      </c>
      <c r="I127" s="145">
        <v>86</v>
      </c>
      <c r="J127" s="12"/>
      <c r="K127" s="24" t="s">
        <v>1436</v>
      </c>
      <c r="L127" s="25">
        <v>12</v>
      </c>
    </row>
    <row r="128" spans="1:12" ht="15.75">
      <c r="A128" s="17">
        <f t="shared" si="1"/>
        <v>319</v>
      </c>
      <c r="B128" s="13" t="s">
        <v>404</v>
      </c>
      <c r="C128" s="38">
        <v>366445</v>
      </c>
      <c r="D128" s="13" t="s">
        <v>71</v>
      </c>
      <c r="E128" s="19"/>
      <c r="F128" s="6">
        <v>82</v>
      </c>
      <c r="G128" s="6">
        <v>83</v>
      </c>
      <c r="H128" s="6">
        <v>82</v>
      </c>
      <c r="I128" s="146">
        <v>72</v>
      </c>
      <c r="J128" s="12"/>
      <c r="K128" s="24" t="s">
        <v>1437</v>
      </c>
      <c r="L128" s="25">
        <v>12</v>
      </c>
    </row>
    <row r="129" spans="1:12" ht="15.75">
      <c r="A129" s="17">
        <f t="shared" si="1"/>
        <v>292</v>
      </c>
      <c r="B129" s="37" t="s">
        <v>23</v>
      </c>
      <c r="C129" s="38"/>
      <c r="D129" s="13" t="s">
        <v>24</v>
      </c>
      <c r="E129" s="29">
        <v>97</v>
      </c>
      <c r="F129" s="24"/>
      <c r="G129" s="6">
        <v>98</v>
      </c>
      <c r="H129" s="24">
        <v>97</v>
      </c>
      <c r="I129" s="146"/>
      <c r="J129" s="12"/>
      <c r="K129" s="24" t="s">
        <v>1445</v>
      </c>
      <c r="L129" s="25">
        <v>345</v>
      </c>
    </row>
    <row r="130" spans="1:11" ht="15.75">
      <c r="A130" s="17">
        <f t="shared" si="1"/>
        <v>289</v>
      </c>
      <c r="B130" s="37" t="s">
        <v>30</v>
      </c>
      <c r="C130" s="38"/>
      <c r="D130" s="13" t="s">
        <v>20</v>
      </c>
      <c r="E130" s="60">
        <v>100</v>
      </c>
      <c r="F130" s="13">
        <v>93</v>
      </c>
      <c r="G130" s="6">
        <v>96</v>
      </c>
      <c r="H130" s="24"/>
      <c r="I130" s="146"/>
      <c r="J130" s="20"/>
      <c r="K130" s="24"/>
    </row>
    <row r="131" spans="1:11" ht="15.75">
      <c r="A131" s="17">
        <f aca="true" t="shared" si="2" ref="A131:A194">SUM(E131+F131+G131+H131+I131)</f>
        <v>289</v>
      </c>
      <c r="B131" s="27" t="s">
        <v>104</v>
      </c>
      <c r="C131" s="51"/>
      <c r="D131" s="13" t="s">
        <v>20</v>
      </c>
      <c r="E131" s="29"/>
      <c r="F131" s="24">
        <v>97</v>
      </c>
      <c r="G131" s="24">
        <v>96</v>
      </c>
      <c r="H131" s="24">
        <v>96</v>
      </c>
      <c r="I131" s="146"/>
      <c r="J131" s="12"/>
      <c r="K131" s="24"/>
    </row>
    <row r="132" spans="1:11" ht="15.75">
      <c r="A132" s="17">
        <f t="shared" si="2"/>
        <v>289</v>
      </c>
      <c r="B132" s="13" t="s">
        <v>190</v>
      </c>
      <c r="C132" s="18"/>
      <c r="D132" s="6" t="s">
        <v>146</v>
      </c>
      <c r="E132" s="19">
        <v>98</v>
      </c>
      <c r="F132" s="6">
        <v>96</v>
      </c>
      <c r="G132" s="6">
        <v>95</v>
      </c>
      <c r="I132" s="146"/>
      <c r="J132" s="12"/>
      <c r="K132" s="24"/>
    </row>
    <row r="133" spans="1:11" ht="15.75">
      <c r="A133" s="17">
        <f t="shared" si="2"/>
        <v>289</v>
      </c>
      <c r="B133" s="70" t="s">
        <v>1165</v>
      </c>
      <c r="D133" s="6" t="s">
        <v>304</v>
      </c>
      <c r="F133" s="6">
        <v>67</v>
      </c>
      <c r="G133" s="6">
        <v>76</v>
      </c>
      <c r="H133" s="6">
        <v>73</v>
      </c>
      <c r="I133" s="145">
        <v>73</v>
      </c>
      <c r="J133" s="12"/>
      <c r="K133" s="24"/>
    </row>
    <row r="134" spans="1:11" ht="15.75">
      <c r="A134" s="17">
        <f t="shared" si="2"/>
        <v>287</v>
      </c>
      <c r="B134" s="70" t="s">
        <v>1242</v>
      </c>
      <c r="D134" s="68" t="s">
        <v>17</v>
      </c>
      <c r="F134" s="6">
        <v>97</v>
      </c>
      <c r="G134" s="6">
        <v>96</v>
      </c>
      <c r="H134" s="6">
        <v>94</v>
      </c>
      <c r="J134" s="12"/>
      <c r="K134" s="24"/>
    </row>
    <row r="135" spans="1:11" ht="14.25" customHeight="1">
      <c r="A135" s="17">
        <f t="shared" si="2"/>
        <v>286</v>
      </c>
      <c r="B135" s="37" t="s">
        <v>79</v>
      </c>
      <c r="C135" s="38"/>
      <c r="D135" s="13" t="s">
        <v>24</v>
      </c>
      <c r="E135" s="29">
        <v>96</v>
      </c>
      <c r="F135" s="24">
        <v>96</v>
      </c>
      <c r="G135" s="24">
        <v>94</v>
      </c>
      <c r="H135" s="24"/>
      <c r="I135" s="146"/>
      <c r="J135" s="12"/>
      <c r="K135" s="24"/>
    </row>
    <row r="136" spans="1:11" ht="15.75">
      <c r="A136" s="17">
        <f t="shared" si="2"/>
        <v>286</v>
      </c>
      <c r="B136" s="13" t="s">
        <v>9</v>
      </c>
      <c r="C136" s="18"/>
      <c r="D136" s="13" t="s">
        <v>10</v>
      </c>
      <c r="E136" s="19">
        <v>96</v>
      </c>
      <c r="F136" s="6">
        <v>95</v>
      </c>
      <c r="G136" s="6">
        <v>95</v>
      </c>
      <c r="I136" s="146"/>
      <c r="J136" s="12"/>
      <c r="K136" s="24"/>
    </row>
    <row r="137" spans="1:11" ht="15.75">
      <c r="A137" s="17">
        <f t="shared" si="2"/>
        <v>285</v>
      </c>
      <c r="B137" s="13" t="s">
        <v>70</v>
      </c>
      <c r="C137" s="35"/>
      <c r="D137" s="13" t="s">
        <v>227</v>
      </c>
      <c r="E137" s="19">
        <v>95</v>
      </c>
      <c r="F137" s="6">
        <v>95</v>
      </c>
      <c r="G137" s="6">
        <v>95</v>
      </c>
      <c r="I137" s="146"/>
      <c r="J137" s="12"/>
      <c r="K137" s="24"/>
    </row>
    <row r="138" spans="1:11" ht="15.75">
      <c r="A138" s="17">
        <f t="shared" si="2"/>
        <v>284</v>
      </c>
      <c r="B138" s="13" t="s">
        <v>148</v>
      </c>
      <c r="C138" s="18"/>
      <c r="D138" s="13" t="s">
        <v>80</v>
      </c>
      <c r="E138" s="19">
        <v>94</v>
      </c>
      <c r="F138" s="6">
        <v>96</v>
      </c>
      <c r="G138" s="6">
        <v>94</v>
      </c>
      <c r="I138" s="146"/>
      <c r="J138" s="12"/>
      <c r="K138" s="24"/>
    </row>
    <row r="139" spans="1:12" ht="15.75">
      <c r="A139" s="17">
        <f t="shared" si="2"/>
        <v>283</v>
      </c>
      <c r="B139" s="37" t="s">
        <v>217</v>
      </c>
      <c r="C139" s="38"/>
      <c r="D139" s="13" t="s">
        <v>22</v>
      </c>
      <c r="E139" s="29"/>
      <c r="F139" s="24">
        <v>93</v>
      </c>
      <c r="G139" s="24">
        <v>91</v>
      </c>
      <c r="H139" s="24">
        <v>99</v>
      </c>
      <c r="I139" s="146"/>
      <c r="J139" s="20"/>
      <c r="K139" s="13"/>
      <c r="L139" s="14"/>
    </row>
    <row r="140" spans="1:11" ht="15.75">
      <c r="A140" s="17">
        <f t="shared" si="2"/>
        <v>283</v>
      </c>
      <c r="B140" s="70" t="s">
        <v>862</v>
      </c>
      <c r="D140" s="6" t="s">
        <v>20</v>
      </c>
      <c r="E140" s="11">
        <v>96</v>
      </c>
      <c r="F140" s="6">
        <v>96</v>
      </c>
      <c r="G140" s="6">
        <v>91</v>
      </c>
      <c r="J140" s="12"/>
      <c r="K140" s="24"/>
    </row>
    <row r="141" spans="1:11" ht="15.75">
      <c r="A141" s="17">
        <f t="shared" si="2"/>
        <v>282</v>
      </c>
      <c r="B141" s="70" t="s">
        <v>1280</v>
      </c>
      <c r="D141" s="6" t="s">
        <v>227</v>
      </c>
      <c r="F141" s="6">
        <v>97</v>
      </c>
      <c r="G141" s="6">
        <v>90</v>
      </c>
      <c r="H141" s="6">
        <v>95</v>
      </c>
      <c r="J141" s="12"/>
      <c r="K141" s="24"/>
    </row>
    <row r="142" spans="1:11" ht="15.75">
      <c r="A142" s="17">
        <f t="shared" si="2"/>
        <v>282</v>
      </c>
      <c r="B142" s="37" t="s">
        <v>144</v>
      </c>
      <c r="C142" s="38"/>
      <c r="D142" s="13" t="s">
        <v>49</v>
      </c>
      <c r="E142" s="29">
        <v>97</v>
      </c>
      <c r="F142" s="24">
        <v>93</v>
      </c>
      <c r="G142" s="24">
        <v>92</v>
      </c>
      <c r="H142" s="24"/>
      <c r="I142" s="146"/>
      <c r="J142" s="12"/>
      <c r="K142" s="24"/>
    </row>
    <row r="143" spans="1:11" ht="15.75">
      <c r="A143" s="17">
        <f t="shared" si="2"/>
        <v>282</v>
      </c>
      <c r="B143" s="70" t="s">
        <v>1347</v>
      </c>
      <c r="D143" s="6" t="s">
        <v>1348</v>
      </c>
      <c r="F143" s="6">
        <v>94</v>
      </c>
      <c r="G143" s="6">
        <v>93</v>
      </c>
      <c r="H143" s="6">
        <v>95</v>
      </c>
      <c r="J143" s="12"/>
      <c r="K143" s="24"/>
    </row>
    <row r="144" spans="1:11" ht="15.75">
      <c r="A144" s="17">
        <f t="shared" si="2"/>
        <v>281</v>
      </c>
      <c r="B144" s="13" t="s">
        <v>29</v>
      </c>
      <c r="C144" s="18"/>
      <c r="D144" s="13" t="s">
        <v>20</v>
      </c>
      <c r="E144" s="19">
        <v>93</v>
      </c>
      <c r="F144" s="6">
        <v>97</v>
      </c>
      <c r="G144" s="6">
        <v>91</v>
      </c>
      <c r="I144" s="146"/>
      <c r="J144" s="12"/>
      <c r="K144" s="24"/>
    </row>
    <row r="145" spans="1:11" ht="15.75">
      <c r="A145" s="17">
        <f t="shared" si="2"/>
        <v>281</v>
      </c>
      <c r="B145" s="37" t="s">
        <v>132</v>
      </c>
      <c r="C145" s="38"/>
      <c r="D145" s="13" t="s">
        <v>133</v>
      </c>
      <c r="E145" s="29"/>
      <c r="F145" s="24">
        <v>92</v>
      </c>
      <c r="G145" s="24">
        <v>92</v>
      </c>
      <c r="H145" s="24">
        <v>97</v>
      </c>
      <c r="I145" s="146"/>
      <c r="J145" s="12"/>
      <c r="K145" s="24"/>
    </row>
    <row r="146" spans="1:11" ht="15.75">
      <c r="A146" s="17">
        <f t="shared" si="2"/>
        <v>279</v>
      </c>
      <c r="B146" s="37" t="s">
        <v>831</v>
      </c>
      <c r="C146" s="38"/>
      <c r="D146" s="59" t="s">
        <v>20</v>
      </c>
      <c r="E146" s="29"/>
      <c r="F146" s="12">
        <v>91</v>
      </c>
      <c r="G146" s="5">
        <v>95</v>
      </c>
      <c r="H146" s="12">
        <v>93</v>
      </c>
      <c r="I146" s="146"/>
      <c r="J146" s="12"/>
      <c r="K146" s="24"/>
    </row>
    <row r="147" spans="1:11" ht="15.75">
      <c r="A147" s="17">
        <f t="shared" si="2"/>
        <v>278</v>
      </c>
      <c r="B147" s="22" t="s">
        <v>63</v>
      </c>
      <c r="C147" s="23"/>
      <c r="D147" s="6" t="s">
        <v>1326</v>
      </c>
      <c r="E147" s="19"/>
      <c r="F147" s="6">
        <v>89</v>
      </c>
      <c r="G147" s="6">
        <v>95</v>
      </c>
      <c r="H147" s="6">
        <v>94</v>
      </c>
      <c r="I147" s="146"/>
      <c r="J147" s="12"/>
      <c r="K147" s="24"/>
    </row>
    <row r="148" spans="1:11" ht="15.75">
      <c r="A148" s="17">
        <f t="shared" si="2"/>
        <v>277</v>
      </c>
      <c r="B148" s="70" t="s">
        <v>1409</v>
      </c>
      <c r="D148" s="6" t="s">
        <v>1041</v>
      </c>
      <c r="F148" s="6">
        <v>94</v>
      </c>
      <c r="G148" s="6">
        <v>89</v>
      </c>
      <c r="I148" s="145">
        <v>94</v>
      </c>
      <c r="J148" s="12"/>
      <c r="K148" s="24"/>
    </row>
    <row r="149" spans="1:12" ht="15.75">
      <c r="A149" s="17">
        <f t="shared" si="2"/>
        <v>276</v>
      </c>
      <c r="B149" s="70" t="s">
        <v>838</v>
      </c>
      <c r="D149" s="6" t="s">
        <v>1302</v>
      </c>
      <c r="F149" s="6">
        <v>92</v>
      </c>
      <c r="G149" s="6">
        <v>89</v>
      </c>
      <c r="H149" s="6">
        <v>95</v>
      </c>
      <c r="J149" s="12"/>
      <c r="K149" s="13"/>
      <c r="L149" s="14"/>
    </row>
    <row r="150" spans="1:11" ht="15.75">
      <c r="A150" s="17">
        <f t="shared" si="2"/>
        <v>276</v>
      </c>
      <c r="B150" s="70" t="s">
        <v>1074</v>
      </c>
      <c r="D150" s="6" t="s">
        <v>1041</v>
      </c>
      <c r="E150" s="11">
        <v>97</v>
      </c>
      <c r="F150" s="6">
        <v>92</v>
      </c>
      <c r="G150" s="6">
        <v>87</v>
      </c>
      <c r="J150" s="12"/>
      <c r="K150" s="24"/>
    </row>
    <row r="151" spans="1:11" ht="15.75">
      <c r="A151" s="17">
        <f t="shared" si="2"/>
        <v>276</v>
      </c>
      <c r="B151" s="70" t="s">
        <v>1308</v>
      </c>
      <c r="D151" s="6" t="s">
        <v>136</v>
      </c>
      <c r="F151" s="6">
        <v>90</v>
      </c>
      <c r="G151" s="6">
        <v>90</v>
      </c>
      <c r="H151" s="6">
        <v>96</v>
      </c>
      <c r="J151" s="12"/>
      <c r="K151" s="24"/>
    </row>
    <row r="152" spans="1:11" ht="15.75">
      <c r="A152" s="17">
        <f t="shared" si="2"/>
        <v>275</v>
      </c>
      <c r="B152" s="37" t="s">
        <v>222</v>
      </c>
      <c r="C152" s="38"/>
      <c r="D152" s="13" t="s">
        <v>220</v>
      </c>
      <c r="E152" s="29"/>
      <c r="F152" s="24">
        <v>95</v>
      </c>
      <c r="G152" s="24">
        <v>92</v>
      </c>
      <c r="H152" s="24">
        <v>88</v>
      </c>
      <c r="I152" s="146"/>
      <c r="J152" s="12"/>
      <c r="K152" s="24"/>
    </row>
    <row r="153" spans="1:11" ht="15.75">
      <c r="A153" s="17">
        <f t="shared" si="2"/>
        <v>275</v>
      </c>
      <c r="B153" s="70" t="s">
        <v>867</v>
      </c>
      <c r="D153" s="6" t="s">
        <v>69</v>
      </c>
      <c r="E153" s="11">
        <v>91</v>
      </c>
      <c r="F153" s="6">
        <v>96</v>
      </c>
      <c r="G153" s="6">
        <v>88</v>
      </c>
      <c r="J153" s="12"/>
      <c r="K153" s="24"/>
    </row>
    <row r="154" spans="1:11" ht="15.75">
      <c r="A154" s="17">
        <f t="shared" si="2"/>
        <v>275</v>
      </c>
      <c r="B154" s="70" t="s">
        <v>990</v>
      </c>
      <c r="D154" s="6" t="s">
        <v>146</v>
      </c>
      <c r="F154" s="6">
        <v>99</v>
      </c>
      <c r="G154" s="6">
        <v>88</v>
      </c>
      <c r="H154" s="6">
        <v>88</v>
      </c>
      <c r="J154" s="12"/>
      <c r="K154" s="24"/>
    </row>
    <row r="155" spans="1:11" ht="15.75">
      <c r="A155" s="17">
        <f t="shared" si="2"/>
        <v>274</v>
      </c>
      <c r="B155" s="37" t="s">
        <v>205</v>
      </c>
      <c r="C155" s="38"/>
      <c r="D155" s="59" t="s">
        <v>140</v>
      </c>
      <c r="E155" s="29">
        <v>92</v>
      </c>
      <c r="F155" s="12">
        <v>91</v>
      </c>
      <c r="G155" s="5">
        <v>91</v>
      </c>
      <c r="H155" s="67"/>
      <c r="I155" s="146"/>
      <c r="J155" s="12"/>
      <c r="K155" s="24"/>
    </row>
    <row r="156" spans="1:11" ht="15.75">
      <c r="A156" s="17">
        <f t="shared" si="2"/>
        <v>274</v>
      </c>
      <c r="B156" s="70" t="s">
        <v>1155</v>
      </c>
      <c r="D156" s="6" t="s">
        <v>552</v>
      </c>
      <c r="E156" s="11">
        <v>91</v>
      </c>
      <c r="F156" s="6">
        <v>93</v>
      </c>
      <c r="G156" s="6">
        <v>90</v>
      </c>
      <c r="J156" s="12"/>
      <c r="K156" s="24"/>
    </row>
    <row r="157" spans="1:11" ht="15.75">
      <c r="A157" s="17">
        <f t="shared" si="2"/>
        <v>274</v>
      </c>
      <c r="B157" s="27" t="s">
        <v>139</v>
      </c>
      <c r="C157" s="51"/>
      <c r="D157" s="13" t="s">
        <v>684</v>
      </c>
      <c r="E157" s="29">
        <v>96</v>
      </c>
      <c r="F157" s="24">
        <v>88</v>
      </c>
      <c r="G157" s="24">
        <v>90</v>
      </c>
      <c r="H157" s="24"/>
      <c r="I157" s="146"/>
      <c r="J157" s="12"/>
      <c r="K157" s="24"/>
    </row>
    <row r="158" spans="1:11" ht="15.75">
      <c r="A158" s="17">
        <f t="shared" si="2"/>
        <v>273</v>
      </c>
      <c r="B158" s="70" t="s">
        <v>1082</v>
      </c>
      <c r="C158" s="10"/>
      <c r="D158" s="6" t="s">
        <v>1083</v>
      </c>
      <c r="E158" s="11">
        <v>91</v>
      </c>
      <c r="F158" s="6">
        <v>91</v>
      </c>
      <c r="G158" s="6">
        <v>91</v>
      </c>
      <c r="J158" s="12"/>
      <c r="K158" s="24"/>
    </row>
    <row r="159" spans="1:11" ht="15.75">
      <c r="A159" s="17">
        <f t="shared" si="2"/>
        <v>272</v>
      </c>
      <c r="B159" s="13" t="s">
        <v>84</v>
      </c>
      <c r="C159" s="18"/>
      <c r="D159" s="13" t="s">
        <v>1202</v>
      </c>
      <c r="E159" s="19"/>
      <c r="F159" s="6">
        <v>88</v>
      </c>
      <c r="G159" s="6">
        <v>91</v>
      </c>
      <c r="H159" s="6">
        <v>93</v>
      </c>
      <c r="I159" s="146"/>
      <c r="J159" s="20"/>
      <c r="K159" s="24"/>
    </row>
    <row r="160" spans="1:11" ht="15.75">
      <c r="A160" s="17">
        <f t="shared" si="2"/>
        <v>271</v>
      </c>
      <c r="B160" s="37" t="s">
        <v>168</v>
      </c>
      <c r="C160" s="38"/>
      <c r="D160" s="13" t="s">
        <v>69</v>
      </c>
      <c r="E160" s="29"/>
      <c r="F160" s="24">
        <v>90</v>
      </c>
      <c r="G160" s="24">
        <v>92</v>
      </c>
      <c r="H160" s="24">
        <v>89</v>
      </c>
      <c r="I160" s="146"/>
      <c r="J160" s="12"/>
      <c r="K160" s="24"/>
    </row>
    <row r="161" spans="1:11" ht="15.75">
      <c r="A161" s="17">
        <f t="shared" si="2"/>
        <v>271</v>
      </c>
      <c r="B161" s="37" t="s">
        <v>159</v>
      </c>
      <c r="C161" s="38"/>
      <c r="D161" s="59" t="s">
        <v>684</v>
      </c>
      <c r="E161" s="29">
        <v>89</v>
      </c>
      <c r="F161" s="12">
        <v>90</v>
      </c>
      <c r="G161" s="5">
        <v>92</v>
      </c>
      <c r="H161" s="67"/>
      <c r="I161" s="146"/>
      <c r="J161" s="12"/>
      <c r="K161" s="24"/>
    </row>
    <row r="162" spans="1:11" ht="15.75">
      <c r="A162" s="17">
        <f t="shared" si="2"/>
        <v>270</v>
      </c>
      <c r="B162" s="70" t="s">
        <v>1107</v>
      </c>
      <c r="C162" s="10"/>
      <c r="D162" s="6" t="s">
        <v>227</v>
      </c>
      <c r="E162" s="11">
        <v>87</v>
      </c>
      <c r="F162" s="6">
        <v>90</v>
      </c>
      <c r="G162" s="6">
        <v>93</v>
      </c>
      <c r="J162" s="12"/>
      <c r="K162" s="24"/>
    </row>
    <row r="163" spans="1:11" ht="15.75">
      <c r="A163" s="17">
        <f t="shared" si="2"/>
        <v>270</v>
      </c>
      <c r="B163" s="24" t="s">
        <v>85</v>
      </c>
      <c r="C163" s="51">
        <v>145050</v>
      </c>
      <c r="D163" s="61" t="s">
        <v>20</v>
      </c>
      <c r="E163" s="19">
        <v>88</v>
      </c>
      <c r="F163" s="6">
        <v>92</v>
      </c>
      <c r="G163" s="6">
        <v>90</v>
      </c>
      <c r="I163" s="146"/>
      <c r="J163" s="12"/>
      <c r="K163" s="24"/>
    </row>
    <row r="164" spans="1:11" ht="15.75">
      <c r="A164" s="17">
        <f t="shared" si="2"/>
        <v>269</v>
      </c>
      <c r="B164" s="37" t="s">
        <v>175</v>
      </c>
      <c r="C164" s="38"/>
      <c r="D164" s="13" t="s">
        <v>176</v>
      </c>
      <c r="E164" s="29"/>
      <c r="F164" s="24">
        <v>94</v>
      </c>
      <c r="G164" s="6">
        <v>88</v>
      </c>
      <c r="H164" s="24">
        <v>87</v>
      </c>
      <c r="I164" s="146"/>
      <c r="J164" s="12"/>
      <c r="K164" s="24"/>
    </row>
    <row r="165" spans="1:11" ht="15.75">
      <c r="A165" s="17">
        <f t="shared" si="2"/>
        <v>269</v>
      </c>
      <c r="B165" s="70" t="s">
        <v>1383</v>
      </c>
      <c r="D165" s="6" t="s">
        <v>140</v>
      </c>
      <c r="F165" s="6">
        <v>92</v>
      </c>
      <c r="G165" s="6">
        <v>88</v>
      </c>
      <c r="H165" s="6">
        <v>89</v>
      </c>
      <c r="J165" s="12"/>
      <c r="K165" s="24"/>
    </row>
    <row r="166" spans="1:11" ht="15.75">
      <c r="A166" s="17">
        <f t="shared" si="2"/>
        <v>268</v>
      </c>
      <c r="B166" s="37" t="s">
        <v>81</v>
      </c>
      <c r="C166" s="38"/>
      <c r="D166" s="24" t="s">
        <v>82</v>
      </c>
      <c r="E166" s="29">
        <v>93</v>
      </c>
      <c r="F166" s="24">
        <v>88</v>
      </c>
      <c r="G166" s="6">
        <v>87</v>
      </c>
      <c r="H166" s="24"/>
      <c r="I166" s="146"/>
      <c r="J166" s="12"/>
      <c r="K166" s="24"/>
    </row>
    <row r="167" spans="1:11" ht="15.75">
      <c r="A167" s="17">
        <f t="shared" si="2"/>
        <v>268</v>
      </c>
      <c r="B167" s="70" t="s">
        <v>1349</v>
      </c>
      <c r="D167" s="6" t="s">
        <v>1017</v>
      </c>
      <c r="F167" s="6">
        <v>92</v>
      </c>
      <c r="G167" s="6">
        <v>88</v>
      </c>
      <c r="H167" s="6">
        <v>88</v>
      </c>
      <c r="J167" s="12"/>
      <c r="K167" s="24"/>
    </row>
    <row r="168" spans="1:11" ht="15.75">
      <c r="A168" s="17">
        <f t="shared" si="2"/>
        <v>267</v>
      </c>
      <c r="B168" s="37" t="s">
        <v>177</v>
      </c>
      <c r="C168" s="38"/>
      <c r="D168" s="13" t="s">
        <v>227</v>
      </c>
      <c r="E168" s="29">
        <v>92</v>
      </c>
      <c r="F168" s="24">
        <v>88</v>
      </c>
      <c r="G168" s="24">
        <v>87</v>
      </c>
      <c r="H168" s="24"/>
      <c r="I168" s="146"/>
      <c r="J168" s="12"/>
      <c r="K168" s="24"/>
    </row>
    <row r="169" spans="1:11" ht="15.75">
      <c r="A169" s="17">
        <f t="shared" si="2"/>
        <v>267</v>
      </c>
      <c r="B169" s="70" t="s">
        <v>1350</v>
      </c>
      <c r="D169" s="6" t="s">
        <v>20</v>
      </c>
      <c r="F169" s="6">
        <v>88</v>
      </c>
      <c r="G169" s="6">
        <v>90</v>
      </c>
      <c r="H169" s="6">
        <v>89</v>
      </c>
      <c r="J169" s="12"/>
      <c r="K169" s="24"/>
    </row>
    <row r="170" spans="1:11" ht="15.75">
      <c r="A170" s="17">
        <f t="shared" si="2"/>
        <v>267</v>
      </c>
      <c r="B170" s="37" t="s">
        <v>210</v>
      </c>
      <c r="C170" s="38"/>
      <c r="D170" s="24" t="s">
        <v>1215</v>
      </c>
      <c r="E170" s="29">
        <v>91</v>
      </c>
      <c r="F170" s="12">
        <v>87</v>
      </c>
      <c r="G170" s="5">
        <v>89</v>
      </c>
      <c r="H170" s="67"/>
      <c r="I170" s="146"/>
      <c r="J170" s="20"/>
      <c r="K170" s="24"/>
    </row>
    <row r="171" spans="1:11" ht="15.75">
      <c r="A171" s="17">
        <f t="shared" si="2"/>
        <v>266</v>
      </c>
      <c r="B171" s="37" t="s">
        <v>172</v>
      </c>
      <c r="C171" s="38"/>
      <c r="D171" s="13" t="s">
        <v>69</v>
      </c>
      <c r="E171" s="60">
        <v>86</v>
      </c>
      <c r="F171" s="24">
        <v>95</v>
      </c>
      <c r="G171" s="6">
        <v>85</v>
      </c>
      <c r="H171" s="24"/>
      <c r="I171" s="146"/>
      <c r="J171" s="12"/>
      <c r="K171" s="24"/>
    </row>
    <row r="172" spans="1:11" ht="15.75">
      <c r="A172" s="17">
        <f t="shared" si="2"/>
        <v>265</v>
      </c>
      <c r="B172" s="70" t="s">
        <v>1092</v>
      </c>
      <c r="C172" s="10"/>
      <c r="D172" s="6" t="s">
        <v>552</v>
      </c>
      <c r="F172" s="6">
        <v>85</v>
      </c>
      <c r="G172" s="6">
        <v>89</v>
      </c>
      <c r="H172" s="6">
        <v>91</v>
      </c>
      <c r="J172" s="12"/>
      <c r="K172" s="24"/>
    </row>
    <row r="173" spans="1:11" ht="15.75">
      <c r="A173" s="17">
        <f t="shared" si="2"/>
        <v>264</v>
      </c>
      <c r="B173" s="70" t="s">
        <v>1266</v>
      </c>
      <c r="D173" s="68" t="s">
        <v>244</v>
      </c>
      <c r="F173" s="6">
        <v>89</v>
      </c>
      <c r="G173" s="6">
        <v>88</v>
      </c>
      <c r="H173" s="6">
        <v>87</v>
      </c>
      <c r="J173" s="12"/>
      <c r="K173" s="24"/>
    </row>
    <row r="174" spans="1:11" ht="15.75">
      <c r="A174" s="17">
        <f t="shared" si="2"/>
        <v>262</v>
      </c>
      <c r="B174" s="70" t="s">
        <v>1281</v>
      </c>
      <c r="D174" s="6" t="s">
        <v>227</v>
      </c>
      <c r="F174" s="6">
        <v>85</v>
      </c>
      <c r="G174" s="6">
        <v>88</v>
      </c>
      <c r="H174" s="6">
        <v>89</v>
      </c>
      <c r="J174" s="12"/>
      <c r="K174" s="24"/>
    </row>
    <row r="175" spans="1:11" ht="15.75">
      <c r="A175" s="17">
        <f t="shared" si="2"/>
        <v>262</v>
      </c>
      <c r="B175" s="97" t="s">
        <v>914</v>
      </c>
      <c r="C175" s="58"/>
      <c r="D175" s="6" t="s">
        <v>912</v>
      </c>
      <c r="E175" s="19"/>
      <c r="F175" s="6">
        <v>87</v>
      </c>
      <c r="G175" s="6">
        <v>88</v>
      </c>
      <c r="H175" s="6">
        <v>87</v>
      </c>
      <c r="J175" s="12"/>
      <c r="K175" s="24"/>
    </row>
    <row r="176" spans="1:11" ht="15.75">
      <c r="A176" s="17">
        <f t="shared" si="2"/>
        <v>261</v>
      </c>
      <c r="B176" s="27" t="s">
        <v>115</v>
      </c>
      <c r="C176" s="51"/>
      <c r="D176" s="13" t="s">
        <v>20</v>
      </c>
      <c r="E176" s="29"/>
      <c r="F176" s="24">
        <v>89</v>
      </c>
      <c r="G176" s="24">
        <v>86</v>
      </c>
      <c r="H176" s="24">
        <v>86</v>
      </c>
      <c r="I176" s="146"/>
      <c r="J176" s="12"/>
      <c r="K176" s="24"/>
    </row>
    <row r="177" spans="1:11" ht="15.75">
      <c r="A177" s="17">
        <f t="shared" si="2"/>
        <v>261</v>
      </c>
      <c r="B177" s="70" t="s">
        <v>809</v>
      </c>
      <c r="D177" s="6" t="s">
        <v>304</v>
      </c>
      <c r="F177" s="6">
        <v>89</v>
      </c>
      <c r="G177" s="6">
        <v>81</v>
      </c>
      <c r="I177" s="145">
        <v>91</v>
      </c>
      <c r="J177" s="12"/>
      <c r="K177" s="24"/>
    </row>
    <row r="178" spans="1:11" ht="15.75">
      <c r="A178" s="17">
        <f t="shared" si="2"/>
        <v>260</v>
      </c>
      <c r="B178" s="70" t="s">
        <v>1099</v>
      </c>
      <c r="C178" s="10"/>
      <c r="D178" s="6" t="s">
        <v>12</v>
      </c>
      <c r="E178" s="11">
        <v>87</v>
      </c>
      <c r="F178" s="6">
        <v>84</v>
      </c>
      <c r="G178" s="6">
        <v>89</v>
      </c>
      <c r="J178" s="12"/>
      <c r="K178" s="24"/>
    </row>
    <row r="179" spans="1:11" ht="15.75">
      <c r="A179" s="17">
        <f t="shared" si="2"/>
        <v>260</v>
      </c>
      <c r="B179" s="13" t="s">
        <v>174</v>
      </c>
      <c r="C179" s="35">
        <v>358788</v>
      </c>
      <c r="D179" s="13" t="s">
        <v>59</v>
      </c>
      <c r="E179" s="19">
        <v>87</v>
      </c>
      <c r="F179" s="6">
        <v>87</v>
      </c>
      <c r="G179" s="6">
        <v>86</v>
      </c>
      <c r="I179" s="146"/>
      <c r="J179" s="12"/>
      <c r="K179" s="24"/>
    </row>
    <row r="180" spans="1:11" ht="15.75">
      <c r="A180" s="17">
        <f t="shared" si="2"/>
        <v>260</v>
      </c>
      <c r="B180" s="43" t="s">
        <v>92</v>
      </c>
      <c r="C180" s="38"/>
      <c r="D180" s="13" t="s">
        <v>93</v>
      </c>
      <c r="E180" s="29">
        <v>84</v>
      </c>
      <c r="F180" s="24">
        <v>84</v>
      </c>
      <c r="G180" s="24">
        <v>92</v>
      </c>
      <c r="H180" s="24"/>
      <c r="I180" s="146"/>
      <c r="J180" s="12"/>
      <c r="K180" s="24"/>
    </row>
    <row r="181" spans="1:11" ht="15.75">
      <c r="A181" s="17">
        <f t="shared" si="2"/>
        <v>258</v>
      </c>
      <c r="B181" s="70" t="s">
        <v>1158</v>
      </c>
      <c r="D181" s="6" t="s">
        <v>93</v>
      </c>
      <c r="F181" s="6">
        <v>86</v>
      </c>
      <c r="G181" s="6">
        <v>86</v>
      </c>
      <c r="H181" s="6">
        <v>86</v>
      </c>
      <c r="J181" s="12"/>
      <c r="K181" s="24"/>
    </row>
    <row r="182" spans="1:11" ht="15.75">
      <c r="A182" s="17">
        <f t="shared" si="2"/>
        <v>256</v>
      </c>
      <c r="B182" s="37" t="s">
        <v>171</v>
      </c>
      <c r="C182" s="38"/>
      <c r="D182" s="13" t="s">
        <v>47</v>
      </c>
      <c r="E182" s="29">
        <v>87</v>
      </c>
      <c r="F182" s="24">
        <v>84</v>
      </c>
      <c r="G182" s="24">
        <v>85</v>
      </c>
      <c r="H182" s="24"/>
      <c r="I182" s="146"/>
      <c r="J182" s="12"/>
      <c r="K182" s="24"/>
    </row>
    <row r="183" spans="1:11" ht="15.75">
      <c r="A183" s="17">
        <f t="shared" si="2"/>
        <v>254</v>
      </c>
      <c r="B183" s="70" t="s">
        <v>1351</v>
      </c>
      <c r="D183" s="6" t="s">
        <v>98</v>
      </c>
      <c r="F183" s="6">
        <v>84</v>
      </c>
      <c r="G183" s="6">
        <v>84</v>
      </c>
      <c r="H183" s="6">
        <v>86</v>
      </c>
      <c r="J183" s="12"/>
      <c r="K183" s="24"/>
    </row>
    <row r="184" spans="1:11" ht="15.75">
      <c r="A184" s="17">
        <f t="shared" si="2"/>
        <v>253</v>
      </c>
      <c r="B184" s="70" t="s">
        <v>1091</v>
      </c>
      <c r="C184" s="10"/>
      <c r="D184" s="6" t="s">
        <v>552</v>
      </c>
      <c r="E184" s="11">
        <v>83</v>
      </c>
      <c r="F184" s="6">
        <v>87</v>
      </c>
      <c r="G184" s="6">
        <v>83</v>
      </c>
      <c r="J184" s="12"/>
      <c r="K184" s="24"/>
    </row>
    <row r="185" spans="1:11" ht="15.75">
      <c r="A185" s="17">
        <f t="shared" si="2"/>
        <v>253</v>
      </c>
      <c r="B185" s="70" t="s">
        <v>1208</v>
      </c>
      <c r="D185" s="68" t="s">
        <v>24</v>
      </c>
      <c r="F185" s="6">
        <v>60</v>
      </c>
      <c r="G185" s="6">
        <v>59</v>
      </c>
      <c r="H185" s="6">
        <v>71</v>
      </c>
      <c r="I185" s="145">
        <v>63</v>
      </c>
      <c r="J185" s="12"/>
      <c r="K185" s="24"/>
    </row>
    <row r="186" spans="1:11" ht="15.75">
      <c r="A186" s="17">
        <f t="shared" si="2"/>
        <v>252</v>
      </c>
      <c r="B186" s="70" t="s">
        <v>989</v>
      </c>
      <c r="D186" s="6" t="s">
        <v>233</v>
      </c>
      <c r="F186" s="6">
        <v>82</v>
      </c>
      <c r="G186" s="6">
        <v>87</v>
      </c>
      <c r="H186" s="6">
        <v>83</v>
      </c>
      <c r="J186" s="12"/>
      <c r="K186" s="24"/>
    </row>
    <row r="187" spans="1:11" ht="15.75">
      <c r="A187" s="17">
        <f t="shared" si="2"/>
        <v>250</v>
      </c>
      <c r="B187" s="70" t="s">
        <v>1414</v>
      </c>
      <c r="D187" s="6" t="s">
        <v>684</v>
      </c>
      <c r="F187" s="6">
        <v>84</v>
      </c>
      <c r="G187" s="6">
        <v>80</v>
      </c>
      <c r="H187" s="6">
        <v>86</v>
      </c>
      <c r="J187" s="12"/>
      <c r="K187" s="24"/>
    </row>
    <row r="188" spans="1:11" ht="15.75">
      <c r="A188" s="17">
        <f t="shared" si="2"/>
        <v>249</v>
      </c>
      <c r="B188" s="70" t="s">
        <v>1438</v>
      </c>
      <c r="D188" s="6" t="s">
        <v>684</v>
      </c>
      <c r="F188" s="6">
        <v>77</v>
      </c>
      <c r="G188" s="6">
        <v>83</v>
      </c>
      <c r="I188" s="145">
        <v>89</v>
      </c>
      <c r="J188" s="12"/>
      <c r="K188" s="24"/>
    </row>
    <row r="189" spans="1:11" ht="15.75">
      <c r="A189" s="17">
        <f t="shared" si="2"/>
        <v>247</v>
      </c>
      <c r="B189" s="70" t="s">
        <v>1087</v>
      </c>
      <c r="C189" s="10"/>
      <c r="D189" s="6" t="s">
        <v>93</v>
      </c>
      <c r="E189" s="11">
        <v>89</v>
      </c>
      <c r="F189" s="6">
        <v>75</v>
      </c>
      <c r="G189" s="6">
        <v>83</v>
      </c>
      <c r="J189" s="12"/>
      <c r="K189" s="24"/>
    </row>
    <row r="190" spans="1:11" ht="15.75">
      <c r="A190" s="17">
        <f t="shared" si="2"/>
        <v>246</v>
      </c>
      <c r="B190" s="70" t="s">
        <v>1352</v>
      </c>
      <c r="D190" s="6" t="s">
        <v>20</v>
      </c>
      <c r="F190" s="6">
        <v>84</v>
      </c>
      <c r="G190" s="6">
        <v>79</v>
      </c>
      <c r="H190" s="6">
        <v>83</v>
      </c>
      <c r="J190" s="12"/>
      <c r="K190" s="24"/>
    </row>
    <row r="191" spans="1:11" ht="15.75">
      <c r="A191" s="17">
        <f t="shared" si="2"/>
        <v>245</v>
      </c>
      <c r="B191" s="70" t="s">
        <v>1201</v>
      </c>
      <c r="D191" s="68" t="s">
        <v>28</v>
      </c>
      <c r="F191" s="6">
        <v>82</v>
      </c>
      <c r="G191" s="6">
        <v>83</v>
      </c>
      <c r="H191" s="6">
        <v>80</v>
      </c>
      <c r="J191" s="12"/>
      <c r="K191" s="24"/>
    </row>
    <row r="192" spans="1:11" ht="15.75">
      <c r="A192" s="17">
        <f t="shared" si="2"/>
        <v>245</v>
      </c>
      <c r="B192" s="43" t="s">
        <v>278</v>
      </c>
      <c r="C192" s="38"/>
      <c r="D192" s="13" t="s">
        <v>108</v>
      </c>
      <c r="E192" s="29">
        <v>86</v>
      </c>
      <c r="F192" s="24">
        <v>85</v>
      </c>
      <c r="G192" s="24">
        <v>74</v>
      </c>
      <c r="H192" s="24"/>
      <c r="I192" s="146"/>
      <c r="J192" s="12"/>
      <c r="K192" s="24"/>
    </row>
    <row r="193" spans="1:15" s="68" customFormat="1" ht="15.75">
      <c r="A193" s="17">
        <f t="shared" si="2"/>
        <v>244</v>
      </c>
      <c r="B193" s="70" t="s">
        <v>1268</v>
      </c>
      <c r="C193" s="71"/>
      <c r="D193" s="68" t="s">
        <v>33</v>
      </c>
      <c r="E193" s="11"/>
      <c r="F193" s="6">
        <v>82</v>
      </c>
      <c r="G193" s="6">
        <v>80</v>
      </c>
      <c r="H193" s="6">
        <v>82</v>
      </c>
      <c r="I193" s="145"/>
      <c r="J193" s="12"/>
      <c r="K193" s="67"/>
      <c r="L193" s="25"/>
      <c r="O193" s="69"/>
    </row>
    <row r="194" spans="1:15" s="68" customFormat="1" ht="15.75">
      <c r="A194" s="17">
        <f t="shared" si="2"/>
        <v>243</v>
      </c>
      <c r="B194" s="70" t="s">
        <v>923</v>
      </c>
      <c r="C194" s="71"/>
      <c r="D194" s="6" t="s">
        <v>22</v>
      </c>
      <c r="E194" s="11">
        <v>80</v>
      </c>
      <c r="F194" s="6">
        <v>83</v>
      </c>
      <c r="G194" s="6">
        <v>80</v>
      </c>
      <c r="H194" s="6"/>
      <c r="I194" s="145"/>
      <c r="J194" s="12"/>
      <c r="K194" s="67"/>
      <c r="L194" s="25"/>
      <c r="O194" s="69"/>
    </row>
    <row r="195" spans="1:15" s="68" customFormat="1" ht="15.75">
      <c r="A195" s="17">
        <f aca="true" t="shared" si="3" ref="A195:A258">SUM(E195+F195+G195+H195+I195)</f>
        <v>243</v>
      </c>
      <c r="B195" s="37" t="s">
        <v>931</v>
      </c>
      <c r="C195" s="38"/>
      <c r="D195" s="13" t="s">
        <v>20</v>
      </c>
      <c r="E195" s="29">
        <v>81</v>
      </c>
      <c r="F195" s="24">
        <v>81</v>
      </c>
      <c r="G195" s="24">
        <v>81</v>
      </c>
      <c r="H195" s="24"/>
      <c r="I195" s="146"/>
      <c r="J195" s="12"/>
      <c r="K195" s="67"/>
      <c r="L195" s="25"/>
      <c r="O195" s="69"/>
    </row>
    <row r="196" spans="1:15" s="68" customFormat="1" ht="15.75">
      <c r="A196" s="17">
        <f t="shared" si="3"/>
        <v>243</v>
      </c>
      <c r="B196" s="37" t="s">
        <v>160</v>
      </c>
      <c r="C196" s="38"/>
      <c r="D196" s="13" t="s">
        <v>93</v>
      </c>
      <c r="E196" s="29"/>
      <c r="F196" s="24">
        <v>82</v>
      </c>
      <c r="G196" s="24">
        <v>82</v>
      </c>
      <c r="H196" s="24">
        <v>79</v>
      </c>
      <c r="I196" s="146"/>
      <c r="J196" s="12"/>
      <c r="K196" s="67"/>
      <c r="L196" s="25"/>
      <c r="O196" s="69"/>
    </row>
    <row r="197" spans="1:15" s="68" customFormat="1" ht="15.75">
      <c r="A197" s="17">
        <f t="shared" si="3"/>
        <v>243</v>
      </c>
      <c r="B197" s="70" t="s">
        <v>1001</v>
      </c>
      <c r="C197" s="71"/>
      <c r="D197" s="6" t="s">
        <v>304</v>
      </c>
      <c r="E197" s="11"/>
      <c r="F197" s="6">
        <v>76</v>
      </c>
      <c r="G197" s="6">
        <v>80</v>
      </c>
      <c r="H197" s="6"/>
      <c r="I197" s="145">
        <v>87</v>
      </c>
      <c r="J197" s="12"/>
      <c r="K197" s="67"/>
      <c r="L197" s="25"/>
      <c r="O197" s="69"/>
    </row>
    <row r="198" spans="1:15" s="68" customFormat="1" ht="15.75">
      <c r="A198" s="17">
        <f t="shared" si="3"/>
        <v>242</v>
      </c>
      <c r="B198" s="37" t="s">
        <v>239</v>
      </c>
      <c r="C198" s="38"/>
      <c r="D198" s="13" t="s">
        <v>1214</v>
      </c>
      <c r="E198" s="29"/>
      <c r="F198" s="24">
        <v>80</v>
      </c>
      <c r="G198" s="24">
        <v>78</v>
      </c>
      <c r="H198" s="24">
        <v>84</v>
      </c>
      <c r="I198" s="146"/>
      <c r="J198" s="12"/>
      <c r="K198" s="67"/>
      <c r="L198" s="25"/>
      <c r="O198" s="69"/>
    </row>
    <row r="199" spans="1:15" s="68" customFormat="1" ht="15.75">
      <c r="A199" s="17">
        <f t="shared" si="3"/>
        <v>242</v>
      </c>
      <c r="B199" s="70" t="s">
        <v>1234</v>
      </c>
      <c r="C199" s="71"/>
      <c r="D199" s="68" t="s">
        <v>12</v>
      </c>
      <c r="E199" s="11"/>
      <c r="F199" s="6">
        <v>73</v>
      </c>
      <c r="G199" s="6">
        <v>84</v>
      </c>
      <c r="H199" s="6">
        <v>85</v>
      </c>
      <c r="I199" s="145"/>
      <c r="J199" s="12"/>
      <c r="K199" s="67"/>
      <c r="L199" s="25"/>
      <c r="O199" s="69"/>
    </row>
    <row r="200" spans="1:15" s="68" customFormat="1" ht="15.75">
      <c r="A200" s="17">
        <f t="shared" si="3"/>
        <v>239</v>
      </c>
      <c r="B200" s="70" t="s">
        <v>1270</v>
      </c>
      <c r="C200" s="71"/>
      <c r="D200" s="6" t="s">
        <v>103</v>
      </c>
      <c r="E200" s="11"/>
      <c r="F200" s="6">
        <v>77</v>
      </c>
      <c r="G200" s="6">
        <v>80</v>
      </c>
      <c r="H200" s="6">
        <v>82</v>
      </c>
      <c r="I200" s="145"/>
      <c r="J200" s="12"/>
      <c r="K200" s="67"/>
      <c r="L200" s="25"/>
      <c r="O200" s="69"/>
    </row>
    <row r="201" spans="1:15" s="68" customFormat="1" ht="15.75">
      <c r="A201" s="17">
        <f t="shared" si="3"/>
        <v>236</v>
      </c>
      <c r="B201" s="70" t="s">
        <v>1115</v>
      </c>
      <c r="C201" s="10"/>
      <c r="D201" s="6" t="s">
        <v>146</v>
      </c>
      <c r="E201" s="11">
        <v>73</v>
      </c>
      <c r="F201" s="6">
        <v>81</v>
      </c>
      <c r="G201" s="6">
        <v>82</v>
      </c>
      <c r="H201" s="6"/>
      <c r="I201" s="145"/>
      <c r="J201" s="12"/>
      <c r="K201" s="67"/>
      <c r="L201" s="25"/>
      <c r="O201" s="69"/>
    </row>
    <row r="202" spans="1:15" s="68" customFormat="1" ht="15.75">
      <c r="A202" s="17">
        <f t="shared" si="3"/>
        <v>228</v>
      </c>
      <c r="B202" s="70" t="s">
        <v>1229</v>
      </c>
      <c r="C202" s="71"/>
      <c r="D202" s="68" t="s">
        <v>42</v>
      </c>
      <c r="E202" s="11"/>
      <c r="F202" s="6">
        <v>78</v>
      </c>
      <c r="G202" s="6">
        <v>77</v>
      </c>
      <c r="H202" s="6">
        <v>73</v>
      </c>
      <c r="I202" s="145"/>
      <c r="J202" s="12"/>
      <c r="K202" s="67"/>
      <c r="L202" s="25"/>
      <c r="O202" s="69"/>
    </row>
    <row r="203" spans="1:15" s="68" customFormat="1" ht="15.75">
      <c r="A203" s="17">
        <f t="shared" si="3"/>
        <v>218</v>
      </c>
      <c r="B203" s="70" t="s">
        <v>988</v>
      </c>
      <c r="C203" s="71"/>
      <c r="D203" s="6" t="s">
        <v>24</v>
      </c>
      <c r="E203" s="11">
        <v>77</v>
      </c>
      <c r="F203" s="6">
        <v>68</v>
      </c>
      <c r="G203" s="6">
        <v>73</v>
      </c>
      <c r="H203" s="6"/>
      <c r="I203" s="145"/>
      <c r="J203" s="12"/>
      <c r="K203" s="67"/>
      <c r="L203" s="25"/>
      <c r="O203" s="69"/>
    </row>
    <row r="204" spans="1:15" s="68" customFormat="1" ht="15.75">
      <c r="A204" s="17">
        <f t="shared" si="3"/>
        <v>203</v>
      </c>
      <c r="B204" s="70" t="s">
        <v>1354</v>
      </c>
      <c r="C204" s="71"/>
      <c r="D204" s="6" t="s">
        <v>1041</v>
      </c>
      <c r="E204" s="11"/>
      <c r="F204" s="6">
        <v>63</v>
      </c>
      <c r="G204" s="6">
        <v>68</v>
      </c>
      <c r="H204" s="6">
        <v>72</v>
      </c>
      <c r="I204" s="145"/>
      <c r="J204" s="12"/>
      <c r="K204" s="67"/>
      <c r="L204" s="25"/>
      <c r="O204" s="69"/>
    </row>
    <row r="205" spans="1:15" s="68" customFormat="1" ht="15.75">
      <c r="A205" s="17">
        <f t="shared" si="3"/>
        <v>189</v>
      </c>
      <c r="B205" s="27" t="s">
        <v>78</v>
      </c>
      <c r="C205" s="51"/>
      <c r="D205" s="27" t="s">
        <v>24</v>
      </c>
      <c r="E205" s="19"/>
      <c r="F205" s="6">
        <v>96</v>
      </c>
      <c r="G205" s="6">
        <v>93</v>
      </c>
      <c r="H205" s="6"/>
      <c r="I205" s="146"/>
      <c r="J205" s="12"/>
      <c r="K205" s="67"/>
      <c r="L205" s="25"/>
      <c r="O205" s="69"/>
    </row>
    <row r="206" spans="1:15" s="68" customFormat="1" ht="15.75">
      <c r="A206" s="17">
        <f t="shared" si="3"/>
        <v>187</v>
      </c>
      <c r="B206" s="13" t="s">
        <v>151</v>
      </c>
      <c r="C206" s="18"/>
      <c r="D206" s="13" t="s">
        <v>10</v>
      </c>
      <c r="E206" s="19">
        <v>99</v>
      </c>
      <c r="F206" s="6">
        <v>88</v>
      </c>
      <c r="G206" s="6"/>
      <c r="H206" s="6"/>
      <c r="I206" s="146"/>
      <c r="J206" s="12"/>
      <c r="K206" s="67"/>
      <c r="L206" s="25"/>
      <c r="O206" s="69"/>
    </row>
    <row r="207" spans="1:15" s="68" customFormat="1" ht="15.75">
      <c r="A207" s="17">
        <f t="shared" si="3"/>
        <v>187</v>
      </c>
      <c r="B207" s="70" t="s">
        <v>1408</v>
      </c>
      <c r="C207" s="71"/>
      <c r="D207" s="6" t="s">
        <v>992</v>
      </c>
      <c r="E207" s="11"/>
      <c r="F207" s="6">
        <v>92</v>
      </c>
      <c r="G207" s="6">
        <v>95</v>
      </c>
      <c r="H207" s="6"/>
      <c r="I207" s="145"/>
      <c r="J207" s="12"/>
      <c r="K207" s="67"/>
      <c r="L207" s="25"/>
      <c r="O207" s="69"/>
    </row>
    <row r="208" spans="1:15" s="68" customFormat="1" ht="15.75">
      <c r="A208" s="17">
        <f t="shared" si="3"/>
        <v>186</v>
      </c>
      <c r="B208" s="13" t="s">
        <v>106</v>
      </c>
      <c r="C208" s="18"/>
      <c r="D208" s="13" t="s">
        <v>56</v>
      </c>
      <c r="E208" s="19">
        <v>91</v>
      </c>
      <c r="F208" s="6">
        <v>95</v>
      </c>
      <c r="G208" s="6"/>
      <c r="H208" s="6"/>
      <c r="I208" s="146"/>
      <c r="J208" s="12"/>
      <c r="K208" s="67"/>
      <c r="L208" s="25"/>
      <c r="O208" s="69"/>
    </row>
    <row r="209" spans="1:11" ht="15.75">
      <c r="A209" s="17">
        <f t="shared" si="3"/>
        <v>186</v>
      </c>
      <c r="B209" s="70" t="s">
        <v>1117</v>
      </c>
      <c r="D209" s="6" t="s">
        <v>1118</v>
      </c>
      <c r="F209" s="6">
        <v>95</v>
      </c>
      <c r="G209" s="6">
        <v>91</v>
      </c>
      <c r="J209" s="12"/>
      <c r="K209" s="24"/>
    </row>
    <row r="210" spans="1:11" ht="15.75">
      <c r="A210" s="17">
        <f t="shared" si="3"/>
        <v>186</v>
      </c>
      <c r="B210" s="37" t="s">
        <v>193</v>
      </c>
      <c r="C210" s="38"/>
      <c r="D210" s="13" t="s">
        <v>194</v>
      </c>
      <c r="E210" s="29"/>
      <c r="F210" s="24">
        <v>94</v>
      </c>
      <c r="G210" s="24">
        <v>92</v>
      </c>
      <c r="H210" s="24"/>
      <c r="I210" s="146"/>
      <c r="J210" s="12"/>
      <c r="K210" s="24"/>
    </row>
    <row r="211" spans="1:11" ht="15.75">
      <c r="A211" s="17">
        <f t="shared" si="3"/>
        <v>186</v>
      </c>
      <c r="B211" s="61" t="s">
        <v>219</v>
      </c>
      <c r="C211" s="66"/>
      <c r="D211" s="13" t="s">
        <v>220</v>
      </c>
      <c r="E211" s="19"/>
      <c r="F211" s="6">
        <v>95</v>
      </c>
      <c r="I211" s="146">
        <v>91</v>
      </c>
      <c r="J211" s="12"/>
      <c r="K211" s="24"/>
    </row>
    <row r="212" spans="1:11" ht="15.75">
      <c r="A212" s="17">
        <f t="shared" si="3"/>
        <v>186</v>
      </c>
      <c r="B212" s="70" t="s">
        <v>1135</v>
      </c>
      <c r="D212" s="6" t="s">
        <v>192</v>
      </c>
      <c r="E212" s="11">
        <v>93</v>
      </c>
      <c r="I212" s="145">
        <v>93</v>
      </c>
      <c r="J212" s="12"/>
      <c r="K212" s="24"/>
    </row>
    <row r="213" spans="1:11" ht="15.75">
      <c r="A213" s="17">
        <f t="shared" si="3"/>
        <v>185</v>
      </c>
      <c r="B213" s="70" t="s">
        <v>887</v>
      </c>
      <c r="D213" s="6" t="s">
        <v>888</v>
      </c>
      <c r="E213" s="11">
        <v>90</v>
      </c>
      <c r="I213" s="145">
        <v>95</v>
      </c>
      <c r="J213" s="12"/>
      <c r="K213" s="24"/>
    </row>
    <row r="214" spans="1:11" ht="15.75">
      <c r="A214" s="17">
        <f t="shared" si="3"/>
        <v>183</v>
      </c>
      <c r="B214" s="43" t="s">
        <v>126</v>
      </c>
      <c r="C214" s="38"/>
      <c r="D214" s="13" t="s">
        <v>938</v>
      </c>
      <c r="E214" s="29">
        <v>92</v>
      </c>
      <c r="F214" s="24">
        <v>91</v>
      </c>
      <c r="G214" s="24"/>
      <c r="H214" s="24"/>
      <c r="I214" s="146"/>
      <c r="J214" s="12"/>
      <c r="K214" s="24"/>
    </row>
    <row r="215" spans="1:11" ht="15.75">
      <c r="A215" s="17">
        <f t="shared" si="3"/>
        <v>183</v>
      </c>
      <c r="B215" s="13" t="s">
        <v>245</v>
      </c>
      <c r="C215" s="18"/>
      <c r="D215" s="13" t="s">
        <v>103</v>
      </c>
      <c r="E215" s="19"/>
      <c r="F215" s="6">
        <v>92</v>
      </c>
      <c r="G215" s="6">
        <v>91</v>
      </c>
      <c r="I215" s="146"/>
      <c r="J215" s="12"/>
      <c r="K215" s="24"/>
    </row>
    <row r="216" spans="1:11" ht="15.75">
      <c r="A216" s="17">
        <f t="shared" si="3"/>
        <v>183</v>
      </c>
      <c r="B216" s="70" t="s">
        <v>1387</v>
      </c>
      <c r="D216" s="6" t="s">
        <v>62</v>
      </c>
      <c r="F216" s="6">
        <v>92</v>
      </c>
      <c r="I216" s="145">
        <v>91</v>
      </c>
      <c r="J216" s="12"/>
      <c r="K216" s="24"/>
    </row>
    <row r="217" spans="1:11" ht="15.75">
      <c r="A217" s="17">
        <f t="shared" si="3"/>
        <v>183</v>
      </c>
      <c r="B217" s="24" t="s">
        <v>225</v>
      </c>
      <c r="C217" s="67"/>
      <c r="D217" s="24" t="s">
        <v>56</v>
      </c>
      <c r="E217" s="29"/>
      <c r="F217" s="24">
        <v>92</v>
      </c>
      <c r="G217" s="24"/>
      <c r="H217" s="24"/>
      <c r="I217" s="146">
        <v>91</v>
      </c>
      <c r="J217" s="12"/>
      <c r="K217" s="24"/>
    </row>
    <row r="218" spans="1:11" ht="15.75">
      <c r="A218" s="17">
        <f t="shared" si="3"/>
        <v>181</v>
      </c>
      <c r="B218" s="6" t="s">
        <v>198</v>
      </c>
      <c r="C218" s="65">
        <v>343424</v>
      </c>
      <c r="D218" s="6" t="s">
        <v>93</v>
      </c>
      <c r="E218" s="19">
        <v>93</v>
      </c>
      <c r="F218" s="6">
        <v>88</v>
      </c>
      <c r="I218" s="146"/>
      <c r="J218" s="12"/>
      <c r="K218" s="24"/>
    </row>
    <row r="219" spans="1:11" ht="15.75">
      <c r="A219" s="17">
        <f t="shared" si="3"/>
        <v>181</v>
      </c>
      <c r="B219" s="37" t="s">
        <v>236</v>
      </c>
      <c r="C219" s="38"/>
      <c r="D219" s="13" t="s">
        <v>227</v>
      </c>
      <c r="E219" s="29"/>
      <c r="F219" s="24">
        <v>89</v>
      </c>
      <c r="G219" s="24">
        <v>92</v>
      </c>
      <c r="H219" s="24"/>
      <c r="I219" s="146"/>
      <c r="J219" s="12"/>
      <c r="K219" s="24"/>
    </row>
    <row r="220" spans="1:11" ht="15.75">
      <c r="A220" s="17">
        <f t="shared" si="3"/>
        <v>180</v>
      </c>
      <c r="B220" s="13" t="s">
        <v>105</v>
      </c>
      <c r="C220" s="18"/>
      <c r="D220" s="6" t="s">
        <v>33</v>
      </c>
      <c r="E220" s="19"/>
      <c r="F220" s="6">
        <v>87</v>
      </c>
      <c r="G220" s="6">
        <v>93</v>
      </c>
      <c r="I220" s="146"/>
      <c r="J220" s="12"/>
      <c r="K220" s="24"/>
    </row>
    <row r="221" spans="1:11" ht="15.75">
      <c r="A221" s="17">
        <f t="shared" si="3"/>
        <v>178</v>
      </c>
      <c r="B221" s="70" t="s">
        <v>1187</v>
      </c>
      <c r="D221" s="6" t="s">
        <v>828</v>
      </c>
      <c r="F221" s="6">
        <v>91</v>
      </c>
      <c r="G221" s="6">
        <v>87</v>
      </c>
      <c r="J221" s="12"/>
      <c r="K221" s="24"/>
    </row>
    <row r="222" spans="1:11" ht="15.75">
      <c r="A222" s="17">
        <f t="shared" si="3"/>
        <v>178</v>
      </c>
      <c r="B222" s="70" t="s">
        <v>1193</v>
      </c>
      <c r="D222" s="6" t="s">
        <v>281</v>
      </c>
      <c r="F222" s="6">
        <v>88</v>
      </c>
      <c r="G222" s="6">
        <v>90</v>
      </c>
      <c r="J222" s="12"/>
      <c r="K222" s="24"/>
    </row>
    <row r="223" spans="1:11" ht="15.75">
      <c r="A223" s="17">
        <f t="shared" si="3"/>
        <v>174</v>
      </c>
      <c r="B223" s="70" t="s">
        <v>1086</v>
      </c>
      <c r="C223" s="10"/>
      <c r="D223" s="6" t="s">
        <v>1085</v>
      </c>
      <c r="E223" s="11">
        <v>87</v>
      </c>
      <c r="F223" s="6">
        <v>87</v>
      </c>
      <c r="J223" s="12"/>
      <c r="K223" s="24"/>
    </row>
    <row r="224" spans="1:11" ht="15.75">
      <c r="A224" s="17">
        <f t="shared" si="3"/>
        <v>174</v>
      </c>
      <c r="B224" s="13" t="s">
        <v>294</v>
      </c>
      <c r="C224" s="51">
        <v>358787</v>
      </c>
      <c r="D224" s="13" t="s">
        <v>59</v>
      </c>
      <c r="E224" s="19"/>
      <c r="F224" s="6">
        <v>86</v>
      </c>
      <c r="G224" s="6">
        <v>88</v>
      </c>
      <c r="I224" s="146"/>
      <c r="J224" s="12"/>
      <c r="K224" s="24"/>
    </row>
    <row r="225" spans="1:11" ht="15.75">
      <c r="A225" s="17">
        <f t="shared" si="3"/>
        <v>173</v>
      </c>
      <c r="B225" s="70" t="s">
        <v>1323</v>
      </c>
      <c r="D225" s="6" t="s">
        <v>1324</v>
      </c>
      <c r="F225" s="6">
        <v>86</v>
      </c>
      <c r="G225" s="6">
        <v>87</v>
      </c>
      <c r="J225" s="12"/>
      <c r="K225" s="24"/>
    </row>
    <row r="226" spans="1:11" ht="15.75">
      <c r="A226" s="17">
        <f t="shared" si="3"/>
        <v>173</v>
      </c>
      <c r="B226" s="70" t="s">
        <v>935</v>
      </c>
      <c r="D226" s="6" t="s">
        <v>12</v>
      </c>
      <c r="E226" s="11">
        <v>85</v>
      </c>
      <c r="F226" s="6">
        <v>88</v>
      </c>
      <c r="J226" s="12"/>
      <c r="K226" s="24"/>
    </row>
    <row r="227" spans="1:11" ht="15.75">
      <c r="A227" s="17">
        <f t="shared" si="3"/>
        <v>173</v>
      </c>
      <c r="B227" s="70" t="s">
        <v>1421</v>
      </c>
      <c r="D227" s="6" t="s">
        <v>1181</v>
      </c>
      <c r="F227" s="6">
        <v>86</v>
      </c>
      <c r="I227" s="145">
        <v>87</v>
      </c>
      <c r="J227" s="12"/>
      <c r="K227" s="24"/>
    </row>
    <row r="228" spans="1:11" ht="15.75">
      <c r="A228" s="17">
        <f t="shared" si="3"/>
        <v>172</v>
      </c>
      <c r="B228" s="70" t="s">
        <v>1055</v>
      </c>
      <c r="D228" s="6" t="s">
        <v>1056</v>
      </c>
      <c r="E228" s="11">
        <v>87</v>
      </c>
      <c r="F228" s="6">
        <v>85</v>
      </c>
      <c r="J228" s="12"/>
      <c r="K228" s="24"/>
    </row>
    <row r="229" spans="1:11" ht="15.75">
      <c r="A229" s="17">
        <f t="shared" si="3"/>
        <v>172</v>
      </c>
      <c r="B229" s="70" t="s">
        <v>895</v>
      </c>
      <c r="D229" s="6" t="s">
        <v>62</v>
      </c>
      <c r="F229" s="6">
        <v>85</v>
      </c>
      <c r="I229" s="145">
        <v>87</v>
      </c>
      <c r="J229" s="12"/>
      <c r="K229" s="24"/>
    </row>
    <row r="230" spans="1:11" ht="15.75">
      <c r="A230" s="17">
        <f t="shared" si="3"/>
        <v>172</v>
      </c>
      <c r="B230" s="70" t="s">
        <v>944</v>
      </c>
      <c r="D230" s="6" t="s">
        <v>17</v>
      </c>
      <c r="E230" s="11">
        <v>92</v>
      </c>
      <c r="I230" s="145">
        <v>80</v>
      </c>
      <c r="J230" s="12"/>
      <c r="K230" s="24"/>
    </row>
    <row r="231" spans="1:11" ht="15.75">
      <c r="A231" s="17">
        <f t="shared" si="3"/>
        <v>171</v>
      </c>
      <c r="B231" s="70" t="s">
        <v>1363</v>
      </c>
      <c r="D231" s="6" t="s">
        <v>71</v>
      </c>
      <c r="F231" s="6">
        <v>89</v>
      </c>
      <c r="I231" s="145">
        <v>82</v>
      </c>
      <c r="J231" s="12"/>
      <c r="K231" s="24"/>
    </row>
    <row r="232" spans="1:11" ht="15.75">
      <c r="A232" s="17">
        <f t="shared" si="3"/>
        <v>170</v>
      </c>
      <c r="B232" s="43" t="s">
        <v>206</v>
      </c>
      <c r="C232" s="38"/>
      <c r="D232" s="13" t="s">
        <v>39</v>
      </c>
      <c r="E232" s="29">
        <v>89</v>
      </c>
      <c r="F232" s="24">
        <v>81</v>
      </c>
      <c r="G232" s="24"/>
      <c r="H232" s="24"/>
      <c r="I232" s="146"/>
      <c r="J232" s="12"/>
      <c r="K232" s="24"/>
    </row>
    <row r="233" spans="1:11" ht="15.75">
      <c r="A233" s="17">
        <f t="shared" si="3"/>
        <v>170</v>
      </c>
      <c r="B233" s="70" t="s">
        <v>851</v>
      </c>
      <c r="D233" s="6" t="s">
        <v>39</v>
      </c>
      <c r="E233" s="11">
        <v>88</v>
      </c>
      <c r="F233" s="6">
        <v>82</v>
      </c>
      <c r="J233" s="12"/>
      <c r="K233" s="24"/>
    </row>
    <row r="234" spans="1:11" ht="15.75">
      <c r="A234" s="17">
        <f t="shared" si="3"/>
        <v>169</v>
      </c>
      <c r="B234" s="61" t="s">
        <v>142</v>
      </c>
      <c r="C234" s="66"/>
      <c r="D234" s="13" t="s">
        <v>143</v>
      </c>
      <c r="E234" s="19">
        <v>85</v>
      </c>
      <c r="F234" s="6">
        <v>84</v>
      </c>
      <c r="I234" s="146"/>
      <c r="J234" s="12"/>
      <c r="K234" s="24"/>
    </row>
    <row r="235" spans="1:11" ht="15.75">
      <c r="A235" s="17">
        <f t="shared" si="3"/>
        <v>168</v>
      </c>
      <c r="B235" s="70" t="s">
        <v>1388</v>
      </c>
      <c r="D235" s="6" t="s">
        <v>62</v>
      </c>
      <c r="F235" s="6">
        <v>81</v>
      </c>
      <c r="I235" s="145">
        <v>87</v>
      </c>
      <c r="J235" s="12"/>
      <c r="K235" s="24"/>
    </row>
    <row r="236" spans="1:11" ht="15.75">
      <c r="A236" s="17">
        <f t="shared" si="3"/>
        <v>166</v>
      </c>
      <c r="B236" s="70" t="s">
        <v>885</v>
      </c>
      <c r="D236" s="6" t="s">
        <v>24</v>
      </c>
      <c r="E236" s="11">
        <v>86</v>
      </c>
      <c r="F236" s="6">
        <v>80</v>
      </c>
      <c r="J236" s="12"/>
      <c r="K236" s="24"/>
    </row>
    <row r="237" spans="1:11" ht="15.75">
      <c r="A237" s="17">
        <f t="shared" si="3"/>
        <v>166</v>
      </c>
      <c r="B237" s="70" t="s">
        <v>1057</v>
      </c>
      <c r="D237" s="6" t="s">
        <v>1056</v>
      </c>
      <c r="E237" s="11">
        <v>86</v>
      </c>
      <c r="F237" s="6">
        <v>80</v>
      </c>
      <c r="J237" s="12"/>
      <c r="K237" s="24"/>
    </row>
    <row r="238" spans="1:11" ht="15.75">
      <c r="A238" s="17">
        <f t="shared" si="3"/>
        <v>166</v>
      </c>
      <c r="B238" s="70" t="s">
        <v>1353</v>
      </c>
      <c r="D238" s="6" t="s">
        <v>1017</v>
      </c>
      <c r="F238" s="6">
        <v>67</v>
      </c>
      <c r="G238" s="6">
        <v>65</v>
      </c>
      <c r="H238" s="6">
        <v>34</v>
      </c>
      <c r="J238" s="12"/>
      <c r="K238" s="24"/>
    </row>
    <row r="239" spans="1:11" ht="15.75">
      <c r="A239" s="17">
        <f t="shared" si="3"/>
        <v>162</v>
      </c>
      <c r="B239" s="70" t="s">
        <v>1084</v>
      </c>
      <c r="C239" s="10"/>
      <c r="D239" s="6" t="s">
        <v>1085</v>
      </c>
      <c r="E239" s="11">
        <v>84</v>
      </c>
      <c r="F239" s="6">
        <v>78</v>
      </c>
      <c r="J239" s="12"/>
      <c r="K239" s="24"/>
    </row>
    <row r="240" spans="1:11" ht="15.75">
      <c r="A240" s="17">
        <f t="shared" si="3"/>
        <v>161</v>
      </c>
      <c r="B240" s="70" t="s">
        <v>834</v>
      </c>
      <c r="D240" s="6" t="s">
        <v>552</v>
      </c>
      <c r="E240" s="11">
        <v>91</v>
      </c>
      <c r="F240" s="6">
        <v>70</v>
      </c>
      <c r="J240" s="12"/>
      <c r="K240" s="24"/>
    </row>
    <row r="241" spans="1:11" ht="15.75">
      <c r="A241" s="17">
        <f t="shared" si="3"/>
        <v>161</v>
      </c>
      <c r="B241" s="70" t="s">
        <v>1367</v>
      </c>
      <c r="D241" s="6" t="s">
        <v>1365</v>
      </c>
      <c r="F241" s="6">
        <v>76</v>
      </c>
      <c r="I241" s="145">
        <v>85</v>
      </c>
      <c r="J241" s="12"/>
      <c r="K241" s="24"/>
    </row>
    <row r="242" spans="1:11" ht="15.75">
      <c r="A242" s="17">
        <f t="shared" si="3"/>
        <v>159</v>
      </c>
      <c r="B242" s="70" t="s">
        <v>1269</v>
      </c>
      <c r="D242" s="68" t="s">
        <v>33</v>
      </c>
      <c r="F242" s="6">
        <v>76</v>
      </c>
      <c r="G242" s="6">
        <v>83</v>
      </c>
      <c r="J242" s="12"/>
      <c r="K242" s="24"/>
    </row>
    <row r="243" spans="1:11" ht="15.75">
      <c r="A243" s="17">
        <f t="shared" si="3"/>
        <v>159</v>
      </c>
      <c r="B243" s="70" t="s">
        <v>898</v>
      </c>
      <c r="D243" s="6" t="s">
        <v>56</v>
      </c>
      <c r="F243" s="6">
        <v>77</v>
      </c>
      <c r="G243" s="6">
        <v>82</v>
      </c>
      <c r="J243" s="12"/>
      <c r="K243" s="24"/>
    </row>
    <row r="244" spans="1:11" ht="15.75">
      <c r="A244" s="17">
        <f t="shared" si="3"/>
        <v>157</v>
      </c>
      <c r="B244" s="70" t="s">
        <v>854</v>
      </c>
      <c r="D244" s="6" t="s">
        <v>299</v>
      </c>
      <c r="E244" s="11">
        <v>83</v>
      </c>
      <c r="F244" s="6">
        <v>74</v>
      </c>
      <c r="J244" s="12"/>
      <c r="K244" s="24"/>
    </row>
    <row r="245" spans="1:11" ht="15.75">
      <c r="A245" s="17">
        <f t="shared" si="3"/>
        <v>157</v>
      </c>
      <c r="B245" s="70" t="s">
        <v>1156</v>
      </c>
      <c r="D245" s="6" t="s">
        <v>184</v>
      </c>
      <c r="E245" s="11">
        <v>81</v>
      </c>
      <c r="F245" s="6">
        <v>76</v>
      </c>
      <c r="J245" s="12"/>
      <c r="K245" s="24"/>
    </row>
    <row r="246" spans="1:11" ht="15.75">
      <c r="A246" s="17">
        <f t="shared" si="3"/>
        <v>157</v>
      </c>
      <c r="B246" s="70" t="s">
        <v>1368</v>
      </c>
      <c r="D246" s="6" t="s">
        <v>1365</v>
      </c>
      <c r="F246" s="6">
        <v>72</v>
      </c>
      <c r="I246" s="145">
        <v>85</v>
      </c>
      <c r="J246" s="12"/>
      <c r="K246" s="24"/>
    </row>
    <row r="247" spans="1:11" ht="15.75">
      <c r="A247" s="17">
        <f t="shared" si="3"/>
        <v>156</v>
      </c>
      <c r="B247" s="70" t="s">
        <v>1282</v>
      </c>
      <c r="D247" s="6" t="s">
        <v>201</v>
      </c>
      <c r="F247" s="6">
        <v>77</v>
      </c>
      <c r="G247" s="6">
        <v>79</v>
      </c>
      <c r="J247" s="12"/>
      <c r="K247" s="24"/>
    </row>
    <row r="248" spans="1:11" ht="15.75">
      <c r="A248" s="17">
        <f t="shared" si="3"/>
        <v>155</v>
      </c>
      <c r="B248" s="70" t="s">
        <v>1157</v>
      </c>
      <c r="D248" s="6" t="s">
        <v>299</v>
      </c>
      <c r="E248" s="11">
        <v>78</v>
      </c>
      <c r="F248" s="6">
        <v>77</v>
      </c>
      <c r="J248" s="12"/>
      <c r="K248" s="24"/>
    </row>
    <row r="249" spans="1:11" ht="15.75">
      <c r="A249" s="17">
        <f t="shared" si="3"/>
        <v>152</v>
      </c>
      <c r="B249" s="70" t="s">
        <v>1389</v>
      </c>
      <c r="D249" s="6" t="s">
        <v>62</v>
      </c>
      <c r="F249" s="6">
        <v>76</v>
      </c>
      <c r="I249" s="145">
        <v>76</v>
      </c>
      <c r="J249" s="12"/>
      <c r="K249" s="24"/>
    </row>
    <row r="250" spans="1:11" ht="15.75">
      <c r="A250" s="17">
        <f t="shared" si="3"/>
        <v>150</v>
      </c>
      <c r="B250" s="70" t="s">
        <v>1160</v>
      </c>
      <c r="D250" s="6" t="s">
        <v>1161</v>
      </c>
      <c r="E250" s="11">
        <v>75</v>
      </c>
      <c r="F250" s="6">
        <v>75</v>
      </c>
      <c r="J250" s="12"/>
      <c r="K250" s="24"/>
    </row>
    <row r="251" spans="1:11" ht="15.75">
      <c r="A251" s="17">
        <f t="shared" si="3"/>
        <v>150</v>
      </c>
      <c r="B251" s="37" t="s">
        <v>260</v>
      </c>
      <c r="C251" s="38"/>
      <c r="D251" s="13" t="s">
        <v>56</v>
      </c>
      <c r="E251" s="29"/>
      <c r="F251" s="24">
        <v>78</v>
      </c>
      <c r="G251" s="24"/>
      <c r="H251" s="24"/>
      <c r="I251" s="146">
        <v>72</v>
      </c>
      <c r="J251" s="12"/>
      <c r="K251" s="24"/>
    </row>
    <row r="252" spans="1:11" ht="15.75">
      <c r="A252" s="17">
        <f t="shared" si="3"/>
        <v>145</v>
      </c>
      <c r="B252" s="70" t="s">
        <v>1177</v>
      </c>
      <c r="D252" s="6" t="s">
        <v>227</v>
      </c>
      <c r="F252" s="6">
        <v>78</v>
      </c>
      <c r="G252" s="6">
        <v>67</v>
      </c>
      <c r="J252" s="12"/>
      <c r="K252" s="24"/>
    </row>
    <row r="253" spans="1:11" ht="15.75">
      <c r="A253" s="17">
        <f t="shared" si="3"/>
        <v>139</v>
      </c>
      <c r="B253" s="70" t="s">
        <v>1415</v>
      </c>
      <c r="D253" s="6" t="s">
        <v>1260</v>
      </c>
      <c r="F253" s="6">
        <v>55</v>
      </c>
      <c r="G253" s="6">
        <v>84</v>
      </c>
      <c r="J253" s="12"/>
      <c r="K253" s="24"/>
    </row>
    <row r="254" spans="1:11" ht="15.75">
      <c r="A254" s="17">
        <f t="shared" si="3"/>
        <v>135</v>
      </c>
      <c r="B254" s="70" t="s">
        <v>1272</v>
      </c>
      <c r="D254" s="6" t="s">
        <v>33</v>
      </c>
      <c r="F254" s="6">
        <v>65</v>
      </c>
      <c r="G254" s="6">
        <v>70</v>
      </c>
      <c r="J254" s="12"/>
      <c r="K254" s="24"/>
    </row>
    <row r="255" spans="1:11" ht="15.75">
      <c r="A255" s="17">
        <f t="shared" si="3"/>
        <v>134</v>
      </c>
      <c r="B255" s="70" t="s">
        <v>1227</v>
      </c>
      <c r="D255" s="68" t="s">
        <v>42</v>
      </c>
      <c r="F255" s="6">
        <v>66</v>
      </c>
      <c r="G255" s="6">
        <v>68</v>
      </c>
      <c r="J255" s="12"/>
      <c r="K255" s="24"/>
    </row>
    <row r="256" spans="1:11" ht="15.75">
      <c r="A256" s="17">
        <f t="shared" si="3"/>
        <v>125</v>
      </c>
      <c r="B256" s="70" t="s">
        <v>1251</v>
      </c>
      <c r="D256" s="6" t="s">
        <v>62</v>
      </c>
      <c r="F256" s="6">
        <v>62</v>
      </c>
      <c r="I256" s="145">
        <v>63</v>
      </c>
      <c r="J256" s="12"/>
      <c r="K256" s="24"/>
    </row>
    <row r="257" spans="1:11" ht="15.75">
      <c r="A257" s="17">
        <f t="shared" si="3"/>
        <v>121</v>
      </c>
      <c r="B257" s="70" t="s">
        <v>952</v>
      </c>
      <c r="D257" s="6" t="s">
        <v>108</v>
      </c>
      <c r="F257" s="6">
        <v>60</v>
      </c>
      <c r="G257" s="6">
        <v>61</v>
      </c>
      <c r="J257" s="12"/>
      <c r="K257" s="24"/>
    </row>
    <row r="258" spans="1:11" ht="15.75">
      <c r="A258" s="17">
        <f t="shared" si="3"/>
        <v>99</v>
      </c>
      <c r="B258" s="6" t="s">
        <v>60</v>
      </c>
      <c r="C258" s="49"/>
      <c r="D258" s="44" t="s">
        <v>24</v>
      </c>
      <c r="E258" s="19"/>
      <c r="F258" s="6">
        <v>99</v>
      </c>
      <c r="I258" s="146"/>
      <c r="J258" s="12"/>
      <c r="K258" s="24"/>
    </row>
    <row r="259" spans="1:11" ht="15.75">
      <c r="A259" s="17">
        <f aca="true" t="shared" si="4" ref="A259:A322">SUM(E259+F259+G259+H259+I259)</f>
        <v>98</v>
      </c>
      <c r="B259" s="37" t="s">
        <v>129</v>
      </c>
      <c r="C259" s="38"/>
      <c r="D259" s="13" t="s">
        <v>64</v>
      </c>
      <c r="E259" s="29">
        <v>98</v>
      </c>
      <c r="F259" s="24"/>
      <c r="G259" s="24"/>
      <c r="H259" s="24"/>
      <c r="I259" s="146"/>
      <c r="J259" s="12"/>
      <c r="K259" s="24"/>
    </row>
    <row r="260" spans="1:11" ht="15.75">
      <c r="A260" s="17">
        <f t="shared" si="4"/>
        <v>98</v>
      </c>
      <c r="B260" s="70" t="s">
        <v>1043</v>
      </c>
      <c r="D260" s="6" t="s">
        <v>888</v>
      </c>
      <c r="E260" s="11">
        <v>98</v>
      </c>
      <c r="J260" s="12"/>
      <c r="K260" s="24"/>
    </row>
    <row r="261" spans="1:11" ht="15.75">
      <c r="A261" s="17">
        <f t="shared" si="4"/>
        <v>97</v>
      </c>
      <c r="B261" s="13" t="s">
        <v>111</v>
      </c>
      <c r="C261" s="35">
        <v>366613</v>
      </c>
      <c r="D261" s="13" t="s">
        <v>71</v>
      </c>
      <c r="E261" s="29">
        <v>97</v>
      </c>
      <c r="I261" s="146"/>
      <c r="J261" s="12"/>
      <c r="K261" s="24"/>
    </row>
    <row r="262" spans="1:11" ht="15.75">
      <c r="A262" s="17">
        <f t="shared" si="4"/>
        <v>97</v>
      </c>
      <c r="B262" s="70" t="s">
        <v>1245</v>
      </c>
      <c r="D262" s="68" t="s">
        <v>466</v>
      </c>
      <c r="F262" s="6">
        <v>97</v>
      </c>
      <c r="J262" s="12"/>
      <c r="K262" s="24"/>
    </row>
    <row r="263" spans="1:11" ht="15.75">
      <c r="A263" s="17">
        <f t="shared" si="4"/>
        <v>96</v>
      </c>
      <c r="B263" s="6" t="s">
        <v>1069</v>
      </c>
      <c r="C263" s="38"/>
      <c r="D263" s="13" t="s">
        <v>130</v>
      </c>
      <c r="E263" s="29">
        <v>96</v>
      </c>
      <c r="F263" s="24"/>
      <c r="G263" s="24"/>
      <c r="H263" s="24"/>
      <c r="I263" s="146"/>
      <c r="J263" s="12"/>
      <c r="K263" s="24"/>
    </row>
    <row r="264" spans="1:11" ht="15.75">
      <c r="A264" s="17">
        <f t="shared" si="4"/>
        <v>96</v>
      </c>
      <c r="B264" s="70" t="s">
        <v>876</v>
      </c>
      <c r="D264" s="6" t="s">
        <v>59</v>
      </c>
      <c r="E264" s="11">
        <v>96</v>
      </c>
      <c r="J264" s="12"/>
      <c r="K264" s="24"/>
    </row>
    <row r="265" spans="1:11" ht="15.75">
      <c r="A265" s="17">
        <f t="shared" si="4"/>
        <v>95</v>
      </c>
      <c r="B265" s="70" t="s">
        <v>991</v>
      </c>
      <c r="D265" s="6" t="s">
        <v>12</v>
      </c>
      <c r="E265" s="11">
        <v>95</v>
      </c>
      <c r="J265" s="12"/>
      <c r="K265" s="24"/>
    </row>
    <row r="266" spans="1:11" ht="15.75">
      <c r="A266" s="17">
        <f t="shared" si="4"/>
        <v>94</v>
      </c>
      <c r="B266" s="70" t="s">
        <v>490</v>
      </c>
      <c r="D266" s="6" t="s">
        <v>805</v>
      </c>
      <c r="E266" s="11">
        <v>94</v>
      </c>
      <c r="J266" s="12"/>
      <c r="K266" s="24"/>
    </row>
    <row r="267" spans="1:11" ht="15.75">
      <c r="A267" s="17">
        <f t="shared" si="4"/>
        <v>94</v>
      </c>
      <c r="B267" s="13" t="s">
        <v>371</v>
      </c>
      <c r="C267" s="18"/>
      <c r="D267" s="13" t="s">
        <v>77</v>
      </c>
      <c r="E267" s="19"/>
      <c r="F267" s="6">
        <v>94</v>
      </c>
      <c r="I267" s="146"/>
      <c r="J267" s="12"/>
      <c r="K267" s="24"/>
    </row>
    <row r="268" spans="1:15" s="68" customFormat="1" ht="15.75">
      <c r="A268" s="17">
        <f t="shared" si="4"/>
        <v>94</v>
      </c>
      <c r="B268" s="70" t="s">
        <v>1378</v>
      </c>
      <c r="C268" s="71"/>
      <c r="D268" s="6" t="s">
        <v>98</v>
      </c>
      <c r="E268" s="11"/>
      <c r="F268" s="6">
        <v>94</v>
      </c>
      <c r="G268" s="6"/>
      <c r="H268" s="6"/>
      <c r="I268" s="145"/>
      <c r="J268" s="67"/>
      <c r="K268" s="67"/>
      <c r="L268" s="25"/>
      <c r="O268" s="69"/>
    </row>
    <row r="269" spans="1:11" ht="15.75">
      <c r="A269" s="17">
        <f t="shared" si="4"/>
        <v>94</v>
      </c>
      <c r="B269" s="70" t="s">
        <v>837</v>
      </c>
      <c r="D269" s="6" t="s">
        <v>466</v>
      </c>
      <c r="I269" s="145">
        <v>94</v>
      </c>
      <c r="J269" s="12"/>
      <c r="K269" s="24"/>
    </row>
    <row r="270" spans="1:11" ht="15.75">
      <c r="A270" s="17">
        <f t="shared" si="4"/>
        <v>94</v>
      </c>
      <c r="B270" s="70" t="s">
        <v>1446</v>
      </c>
      <c r="D270" s="6" t="s">
        <v>1054</v>
      </c>
      <c r="I270" s="145">
        <v>94</v>
      </c>
      <c r="J270" s="12"/>
      <c r="K270" s="24"/>
    </row>
    <row r="271" spans="1:11" ht="15.75">
      <c r="A271" s="17">
        <f t="shared" si="4"/>
        <v>93</v>
      </c>
      <c r="B271" s="70" t="s">
        <v>1044</v>
      </c>
      <c r="D271" s="6" t="s">
        <v>888</v>
      </c>
      <c r="E271" s="11">
        <v>93</v>
      </c>
      <c r="J271" s="12"/>
      <c r="K271" s="24"/>
    </row>
    <row r="272" spans="1:11" ht="15.75">
      <c r="A272" s="17">
        <f t="shared" si="4"/>
        <v>93</v>
      </c>
      <c r="B272" s="70" t="s">
        <v>1070</v>
      </c>
      <c r="D272" s="6" t="s">
        <v>130</v>
      </c>
      <c r="E272" s="11">
        <v>93</v>
      </c>
      <c r="J272" s="12"/>
      <c r="K272" s="24"/>
    </row>
    <row r="273" spans="1:11" ht="15.75">
      <c r="A273" s="17">
        <f t="shared" si="4"/>
        <v>93</v>
      </c>
      <c r="B273" s="13" t="s">
        <v>334</v>
      </c>
      <c r="C273" s="18"/>
      <c r="D273" s="13" t="s">
        <v>828</v>
      </c>
      <c r="E273" s="19"/>
      <c r="F273" s="6">
        <v>93</v>
      </c>
      <c r="I273" s="146"/>
      <c r="J273" s="12"/>
      <c r="K273" s="24"/>
    </row>
    <row r="274" spans="1:11" ht="15.75">
      <c r="A274" s="17">
        <f t="shared" si="4"/>
        <v>93</v>
      </c>
      <c r="B274" s="43" t="s">
        <v>218</v>
      </c>
      <c r="C274" s="38"/>
      <c r="D274" s="13" t="s">
        <v>98</v>
      </c>
      <c r="E274" s="29"/>
      <c r="F274" s="24"/>
      <c r="G274" s="24"/>
      <c r="H274" s="24"/>
      <c r="I274" s="146">
        <v>93</v>
      </c>
      <c r="J274" s="12"/>
      <c r="K274" s="24"/>
    </row>
    <row r="275" spans="1:11" ht="15.75">
      <c r="A275" s="17">
        <f t="shared" si="4"/>
        <v>92</v>
      </c>
      <c r="B275" s="70" t="s">
        <v>904</v>
      </c>
      <c r="D275" s="6" t="s">
        <v>12</v>
      </c>
      <c r="E275" s="11">
        <v>92</v>
      </c>
      <c r="J275" s="12"/>
      <c r="K275" s="24"/>
    </row>
    <row r="276" spans="1:11" ht="15.75">
      <c r="A276" s="17">
        <f t="shared" si="4"/>
        <v>92</v>
      </c>
      <c r="B276" s="70" t="s">
        <v>1132</v>
      </c>
      <c r="D276" s="6" t="s">
        <v>1133</v>
      </c>
      <c r="E276" s="11">
        <v>92</v>
      </c>
      <c r="J276" s="12"/>
      <c r="K276" s="24"/>
    </row>
    <row r="277" spans="1:11" ht="15.75">
      <c r="A277" s="17">
        <f t="shared" si="4"/>
        <v>92</v>
      </c>
      <c r="B277" s="70" t="s">
        <v>1439</v>
      </c>
      <c r="D277" s="6" t="s">
        <v>192</v>
      </c>
      <c r="I277" s="145">
        <v>92</v>
      </c>
      <c r="J277" s="12"/>
      <c r="K277" s="24"/>
    </row>
    <row r="278" spans="1:11" ht="15.75">
      <c r="A278" s="17">
        <f t="shared" si="4"/>
        <v>92</v>
      </c>
      <c r="B278" s="24" t="s">
        <v>661</v>
      </c>
      <c r="C278" s="67"/>
      <c r="D278" s="24" t="s">
        <v>62</v>
      </c>
      <c r="I278" s="145">
        <v>92</v>
      </c>
      <c r="J278" s="12"/>
      <c r="K278" s="24"/>
    </row>
    <row r="279" spans="1:11" ht="15.75">
      <c r="A279" s="17">
        <f t="shared" si="4"/>
        <v>91</v>
      </c>
      <c r="B279" s="70" t="s">
        <v>1134</v>
      </c>
      <c r="D279" s="6" t="s">
        <v>992</v>
      </c>
      <c r="E279" s="11">
        <v>91</v>
      </c>
      <c r="J279" s="12"/>
      <c r="K279" s="24"/>
    </row>
    <row r="280" spans="1:11" ht="15.75">
      <c r="A280" s="17">
        <f t="shared" si="4"/>
        <v>91</v>
      </c>
      <c r="B280" s="22" t="s">
        <v>197</v>
      </c>
      <c r="C280" s="65">
        <v>353950</v>
      </c>
      <c r="D280" s="13" t="s">
        <v>93</v>
      </c>
      <c r="E280" s="19"/>
      <c r="F280" s="6">
        <v>91</v>
      </c>
      <c r="I280" s="146"/>
      <c r="J280" s="12"/>
      <c r="K280" s="24"/>
    </row>
    <row r="281" spans="1:11" ht="15.75">
      <c r="A281" s="17">
        <f t="shared" si="4"/>
        <v>91</v>
      </c>
      <c r="B281" s="70" t="s">
        <v>1440</v>
      </c>
      <c r="D281" s="6" t="s">
        <v>1441</v>
      </c>
      <c r="I281" s="145">
        <v>91</v>
      </c>
      <c r="J281" s="12"/>
      <c r="K281" s="24"/>
    </row>
    <row r="282" spans="1:11" ht="15.75">
      <c r="A282" s="17">
        <f t="shared" si="4"/>
        <v>90</v>
      </c>
      <c r="B282" s="70" t="s">
        <v>1131</v>
      </c>
      <c r="C282" s="10"/>
      <c r="D282" s="6" t="s">
        <v>127</v>
      </c>
      <c r="E282" s="11">
        <v>90</v>
      </c>
      <c r="J282" s="12"/>
      <c r="K282" s="24"/>
    </row>
    <row r="283" spans="1:11" ht="15.75">
      <c r="A283" s="17">
        <f t="shared" si="4"/>
        <v>90</v>
      </c>
      <c r="B283" s="13" t="s">
        <v>52</v>
      </c>
      <c r="C283" s="18"/>
      <c r="D283" s="13" t="s">
        <v>22</v>
      </c>
      <c r="E283" s="19"/>
      <c r="F283" s="6">
        <v>90</v>
      </c>
      <c r="I283" s="146"/>
      <c r="J283" s="12"/>
      <c r="K283" s="24"/>
    </row>
    <row r="284" spans="1:11" ht="15.75">
      <c r="A284" s="17">
        <f t="shared" si="4"/>
        <v>90</v>
      </c>
      <c r="B284" s="43" t="s">
        <v>102</v>
      </c>
      <c r="C284" s="38"/>
      <c r="D284" s="13" t="s">
        <v>103</v>
      </c>
      <c r="E284" s="29"/>
      <c r="F284" s="24">
        <v>90</v>
      </c>
      <c r="G284" s="24"/>
      <c r="H284" s="24"/>
      <c r="I284" s="146"/>
      <c r="J284" s="12"/>
      <c r="K284" s="24"/>
    </row>
    <row r="285" spans="1:11" ht="15.75">
      <c r="A285" s="17">
        <f t="shared" si="4"/>
        <v>90</v>
      </c>
      <c r="B285" s="70" t="s">
        <v>1425</v>
      </c>
      <c r="D285" s="6" t="s">
        <v>1260</v>
      </c>
      <c r="F285" s="6">
        <v>90</v>
      </c>
      <c r="J285" s="12"/>
      <c r="K285" s="24"/>
    </row>
    <row r="286" spans="1:11" ht="15.75">
      <c r="A286" s="17">
        <f t="shared" si="4"/>
        <v>90</v>
      </c>
      <c r="B286" s="80" t="s">
        <v>1458</v>
      </c>
      <c r="D286" s="6" t="s">
        <v>1365</v>
      </c>
      <c r="I286" s="145">
        <v>90</v>
      </c>
      <c r="J286" s="12"/>
      <c r="K286" s="24"/>
    </row>
    <row r="287" spans="1:11" ht="15.75">
      <c r="A287" s="17">
        <f t="shared" si="4"/>
        <v>89</v>
      </c>
      <c r="B287" s="13" t="s">
        <v>292</v>
      </c>
      <c r="C287" s="35">
        <v>358786</v>
      </c>
      <c r="D287" s="13" t="s">
        <v>59</v>
      </c>
      <c r="E287" s="19">
        <v>89</v>
      </c>
      <c r="I287" s="146"/>
      <c r="J287" s="12"/>
      <c r="K287" s="24"/>
    </row>
    <row r="288" spans="1:11" ht="15.75">
      <c r="A288" s="17">
        <f t="shared" si="4"/>
        <v>89</v>
      </c>
      <c r="B288" s="6" t="s">
        <v>361</v>
      </c>
      <c r="C288" s="65">
        <v>324773</v>
      </c>
      <c r="D288" s="6" t="s">
        <v>93</v>
      </c>
      <c r="E288" s="19">
        <v>89</v>
      </c>
      <c r="I288" s="146"/>
      <c r="J288" s="12"/>
      <c r="K288" s="24"/>
    </row>
    <row r="289" spans="1:11" ht="15.75">
      <c r="A289" s="17">
        <f t="shared" si="4"/>
        <v>89</v>
      </c>
      <c r="B289" s="70" t="s">
        <v>1137</v>
      </c>
      <c r="D289" s="6" t="s">
        <v>552</v>
      </c>
      <c r="E289" s="11">
        <v>89</v>
      </c>
      <c r="J289" s="12"/>
      <c r="K289" s="24"/>
    </row>
    <row r="290" spans="1:11" ht="15.75">
      <c r="A290" s="17">
        <f t="shared" si="4"/>
        <v>89</v>
      </c>
      <c r="B290" s="70" t="s">
        <v>1138</v>
      </c>
      <c r="D290" s="6" t="s">
        <v>192</v>
      </c>
      <c r="E290" s="11">
        <v>89</v>
      </c>
      <c r="J290" s="12"/>
      <c r="K290" s="24"/>
    </row>
    <row r="291" spans="1:11" ht="15.75">
      <c r="A291" s="17">
        <f t="shared" si="4"/>
        <v>89</v>
      </c>
      <c r="B291" s="70" t="s">
        <v>1377</v>
      </c>
      <c r="D291" s="6" t="s">
        <v>98</v>
      </c>
      <c r="F291" s="6">
        <v>89</v>
      </c>
      <c r="J291" s="12"/>
      <c r="K291" s="24"/>
    </row>
    <row r="292" spans="1:11" ht="15.75">
      <c r="A292" s="17">
        <f t="shared" si="4"/>
        <v>89</v>
      </c>
      <c r="B292" s="70" t="s">
        <v>995</v>
      </c>
      <c r="D292" s="6" t="s">
        <v>56</v>
      </c>
      <c r="I292" s="145">
        <v>89</v>
      </c>
      <c r="J292" s="12"/>
      <c r="K292" s="24"/>
    </row>
    <row r="293" spans="1:11" ht="15.75">
      <c r="A293" s="17">
        <f t="shared" si="4"/>
        <v>89</v>
      </c>
      <c r="B293" s="70" t="s">
        <v>1448</v>
      </c>
      <c r="D293" s="6" t="s">
        <v>1449</v>
      </c>
      <c r="I293" s="145">
        <v>89</v>
      </c>
      <c r="J293" s="12"/>
      <c r="K293" s="24"/>
    </row>
    <row r="294" spans="1:11" ht="15.75">
      <c r="A294" s="17">
        <f t="shared" si="4"/>
        <v>88</v>
      </c>
      <c r="B294" s="13" t="s">
        <v>338</v>
      </c>
      <c r="C294" s="18"/>
      <c r="D294" s="13" t="s">
        <v>227</v>
      </c>
      <c r="E294" s="19"/>
      <c r="F294" s="6">
        <v>88</v>
      </c>
      <c r="I294" s="146"/>
      <c r="J294" s="12"/>
      <c r="K294" s="24"/>
    </row>
    <row r="295" spans="1:11" ht="15.75">
      <c r="A295" s="17">
        <f t="shared" si="4"/>
        <v>88</v>
      </c>
      <c r="B295" s="70" t="s">
        <v>1426</v>
      </c>
      <c r="D295" s="6" t="s">
        <v>1260</v>
      </c>
      <c r="F295" s="6">
        <v>88</v>
      </c>
      <c r="J295" s="12"/>
      <c r="K295" s="24"/>
    </row>
    <row r="296" spans="1:11" ht="15.75">
      <c r="A296" s="17">
        <f t="shared" si="4"/>
        <v>88</v>
      </c>
      <c r="B296" s="70" t="s">
        <v>910</v>
      </c>
      <c r="D296" s="6" t="s">
        <v>911</v>
      </c>
      <c r="I296" s="145">
        <v>88</v>
      </c>
      <c r="J296" s="12"/>
      <c r="K296" s="24"/>
    </row>
    <row r="297" spans="1:11" ht="15.75">
      <c r="A297" s="17">
        <f t="shared" si="4"/>
        <v>88</v>
      </c>
      <c r="B297" s="70" t="s">
        <v>1447</v>
      </c>
      <c r="D297" s="6" t="s">
        <v>192</v>
      </c>
      <c r="I297" s="145">
        <v>88</v>
      </c>
      <c r="J297" s="12"/>
      <c r="K297" s="24"/>
    </row>
    <row r="298" spans="1:11" ht="15.75">
      <c r="A298" s="17">
        <f t="shared" si="4"/>
        <v>87</v>
      </c>
      <c r="B298" s="70" t="s">
        <v>1078</v>
      </c>
      <c r="D298" s="6" t="s">
        <v>227</v>
      </c>
      <c r="E298" s="11">
        <v>87</v>
      </c>
      <c r="J298" s="12"/>
      <c r="K298" s="24"/>
    </row>
    <row r="299" spans="1:11" ht="15.75">
      <c r="A299" s="17">
        <f t="shared" si="4"/>
        <v>87</v>
      </c>
      <c r="B299" s="13" t="s">
        <v>76</v>
      </c>
      <c r="C299" s="18"/>
      <c r="D299" s="13" t="s">
        <v>77</v>
      </c>
      <c r="E299" s="29">
        <v>87</v>
      </c>
      <c r="I299" s="146"/>
      <c r="J299" s="12"/>
      <c r="K299" s="24"/>
    </row>
    <row r="300" spans="1:11" ht="15.75">
      <c r="A300" s="17">
        <f t="shared" si="4"/>
        <v>87</v>
      </c>
      <c r="B300" s="6" t="s">
        <v>32</v>
      </c>
      <c r="C300" s="49"/>
      <c r="D300" s="6" t="s">
        <v>33</v>
      </c>
      <c r="E300" s="19">
        <v>87</v>
      </c>
      <c r="I300" s="146"/>
      <c r="J300" s="12"/>
      <c r="K300" s="24"/>
    </row>
    <row r="301" spans="1:11" ht="15.75">
      <c r="A301" s="17">
        <f t="shared" si="4"/>
        <v>87</v>
      </c>
      <c r="B301" s="13" t="s">
        <v>375</v>
      </c>
      <c r="C301" s="18"/>
      <c r="D301" s="13" t="s">
        <v>49</v>
      </c>
      <c r="E301" s="19">
        <v>87</v>
      </c>
      <c r="I301" s="146"/>
      <c r="J301" s="12"/>
      <c r="K301" s="24"/>
    </row>
    <row r="302" spans="1:11" ht="15.75">
      <c r="A302" s="17">
        <f t="shared" si="4"/>
        <v>87</v>
      </c>
      <c r="B302" s="70" t="s">
        <v>913</v>
      </c>
      <c r="D302" s="6" t="s">
        <v>912</v>
      </c>
      <c r="F302" s="6">
        <v>87</v>
      </c>
      <c r="J302" s="12"/>
      <c r="K302" s="24"/>
    </row>
    <row r="303" spans="1:11" ht="15.75">
      <c r="A303" s="17">
        <f t="shared" si="4"/>
        <v>87</v>
      </c>
      <c r="B303" s="70" t="s">
        <v>1418</v>
      </c>
      <c r="D303" s="6" t="s">
        <v>77</v>
      </c>
      <c r="F303" s="6">
        <v>87</v>
      </c>
      <c r="J303" s="12"/>
      <c r="K303" s="24"/>
    </row>
    <row r="304" spans="1:11" ht="15.75">
      <c r="A304" s="17">
        <f t="shared" si="4"/>
        <v>86</v>
      </c>
      <c r="B304" s="70" t="s">
        <v>1366</v>
      </c>
      <c r="D304" s="6" t="s">
        <v>1365</v>
      </c>
      <c r="F304" s="6">
        <v>86</v>
      </c>
      <c r="J304" s="12"/>
      <c r="K304" s="24"/>
    </row>
    <row r="305" spans="1:11" ht="15.75">
      <c r="A305" s="17">
        <f t="shared" si="4"/>
        <v>86</v>
      </c>
      <c r="B305" s="37" t="s">
        <v>264</v>
      </c>
      <c r="C305" s="38"/>
      <c r="D305" s="13" t="s">
        <v>220</v>
      </c>
      <c r="E305" s="29"/>
      <c r="F305" s="24">
        <v>86</v>
      </c>
      <c r="G305" s="24"/>
      <c r="H305" s="24"/>
      <c r="I305" s="146"/>
      <c r="J305" s="12"/>
      <c r="K305" s="24"/>
    </row>
    <row r="306" spans="1:11" ht="15.75">
      <c r="A306" s="17">
        <f t="shared" si="4"/>
        <v>85</v>
      </c>
      <c r="B306" s="37" t="s">
        <v>275</v>
      </c>
      <c r="C306" s="38"/>
      <c r="D306" s="6" t="s">
        <v>805</v>
      </c>
      <c r="E306" s="19">
        <v>85</v>
      </c>
      <c r="F306" s="24"/>
      <c r="G306" s="24"/>
      <c r="H306" s="24"/>
      <c r="I306" s="146"/>
      <c r="J306" s="12"/>
      <c r="K306" s="24"/>
    </row>
    <row r="307" spans="1:11" ht="15.75">
      <c r="A307" s="17">
        <f t="shared" si="4"/>
        <v>84</v>
      </c>
      <c r="B307" s="70" t="s">
        <v>1108</v>
      </c>
      <c r="C307" s="10"/>
      <c r="D307" s="6" t="s">
        <v>227</v>
      </c>
      <c r="E307" s="11">
        <v>84</v>
      </c>
      <c r="J307" s="12"/>
      <c r="K307" s="24"/>
    </row>
    <row r="308" spans="1:11" ht="15.75">
      <c r="A308" s="17">
        <f t="shared" si="4"/>
        <v>84</v>
      </c>
      <c r="B308" s="37" t="s">
        <v>41</v>
      </c>
      <c r="C308" s="38"/>
      <c r="D308" s="13" t="s">
        <v>42</v>
      </c>
      <c r="E308" s="29"/>
      <c r="F308" s="24">
        <v>84</v>
      </c>
      <c r="G308" s="24"/>
      <c r="H308" s="24"/>
      <c r="I308" s="146"/>
      <c r="J308" s="12"/>
      <c r="K308" s="24"/>
    </row>
    <row r="309" spans="1:11" ht="15.75">
      <c r="A309" s="17">
        <f t="shared" si="4"/>
        <v>84</v>
      </c>
      <c r="B309" s="70" t="s">
        <v>1400</v>
      </c>
      <c r="D309" s="6" t="s">
        <v>93</v>
      </c>
      <c r="F309" s="6">
        <v>84</v>
      </c>
      <c r="J309" s="12"/>
      <c r="K309" s="24"/>
    </row>
    <row r="310" spans="1:11" ht="15.75">
      <c r="A310" s="17">
        <f t="shared" si="4"/>
        <v>83</v>
      </c>
      <c r="B310" s="70" t="s">
        <v>1207</v>
      </c>
      <c r="D310" s="68" t="s">
        <v>103</v>
      </c>
      <c r="F310" s="6">
        <v>83</v>
      </c>
      <c r="J310" s="12"/>
      <c r="K310" s="24"/>
    </row>
    <row r="311" spans="1:11" ht="15.75">
      <c r="A311" s="17">
        <f t="shared" si="4"/>
        <v>83</v>
      </c>
      <c r="B311" s="70" t="s">
        <v>1267</v>
      </c>
      <c r="D311" s="68" t="s">
        <v>215</v>
      </c>
      <c r="F311" s="6">
        <v>83</v>
      </c>
      <c r="J311" s="12"/>
      <c r="K311" s="24"/>
    </row>
    <row r="312" spans="1:11" ht="15.75">
      <c r="A312" s="17">
        <f t="shared" si="4"/>
        <v>83</v>
      </c>
      <c r="B312" s="70" t="s">
        <v>1334</v>
      </c>
      <c r="D312" s="6" t="s">
        <v>973</v>
      </c>
      <c r="F312" s="6">
        <v>83</v>
      </c>
      <c r="J312" s="12"/>
      <c r="K312" s="24"/>
    </row>
    <row r="313" spans="1:11" ht="15.75">
      <c r="A313" s="17">
        <f t="shared" si="4"/>
        <v>83</v>
      </c>
      <c r="B313" s="43" t="s">
        <v>213</v>
      </c>
      <c r="C313" s="38"/>
      <c r="D313" s="13" t="s">
        <v>1260</v>
      </c>
      <c r="E313" s="29"/>
      <c r="F313" s="24">
        <v>83</v>
      </c>
      <c r="G313" s="24"/>
      <c r="H313" s="24"/>
      <c r="I313" s="146"/>
      <c r="J313" s="12"/>
      <c r="K313" s="24"/>
    </row>
    <row r="314" spans="1:11" ht="15.75">
      <c r="A314" s="17">
        <f t="shared" si="4"/>
        <v>83</v>
      </c>
      <c r="B314" s="70" t="s">
        <v>712</v>
      </c>
      <c r="D314" s="6" t="s">
        <v>22</v>
      </c>
      <c r="I314" s="145">
        <v>83</v>
      </c>
      <c r="J314" s="12"/>
      <c r="K314" s="24"/>
    </row>
    <row r="315" spans="1:11" ht="15.75">
      <c r="A315" s="17">
        <f t="shared" si="4"/>
        <v>82</v>
      </c>
      <c r="B315" s="70" t="s">
        <v>1233</v>
      </c>
      <c r="D315" s="68" t="s">
        <v>299</v>
      </c>
      <c r="F315" s="6">
        <v>82</v>
      </c>
      <c r="J315" s="12"/>
      <c r="K315" s="24"/>
    </row>
    <row r="316" spans="1:11" ht="15.75">
      <c r="A316" s="17">
        <f t="shared" si="4"/>
        <v>82</v>
      </c>
      <c r="B316" s="70" t="s">
        <v>663</v>
      </c>
      <c r="D316" s="6" t="s">
        <v>59</v>
      </c>
      <c r="F316" s="6">
        <v>82</v>
      </c>
      <c r="J316" s="12"/>
      <c r="K316" s="24"/>
    </row>
    <row r="317" spans="1:11" ht="15.75">
      <c r="A317" s="17">
        <f t="shared" si="4"/>
        <v>82</v>
      </c>
      <c r="B317" s="70" t="s">
        <v>1309</v>
      </c>
      <c r="D317" s="6" t="s">
        <v>176</v>
      </c>
      <c r="F317" s="6">
        <v>82</v>
      </c>
      <c r="J317" s="12"/>
      <c r="K317" s="24"/>
    </row>
    <row r="318" spans="1:11" ht="15.75">
      <c r="A318" s="17">
        <f t="shared" si="4"/>
        <v>82</v>
      </c>
      <c r="B318" s="70" t="s">
        <v>1364</v>
      </c>
      <c r="D318" s="6" t="s">
        <v>1365</v>
      </c>
      <c r="F318" s="6">
        <v>82</v>
      </c>
      <c r="J318" s="12"/>
      <c r="K318" s="24"/>
    </row>
    <row r="319" spans="1:11" ht="15.75">
      <c r="A319" s="17">
        <f t="shared" si="4"/>
        <v>82</v>
      </c>
      <c r="B319" s="70" t="s">
        <v>1401</v>
      </c>
      <c r="D319" s="6" t="s">
        <v>93</v>
      </c>
      <c r="F319" s="6">
        <v>82</v>
      </c>
      <c r="J319" s="12"/>
      <c r="K319" s="24"/>
    </row>
    <row r="320" spans="1:11" ht="15.75">
      <c r="A320" s="17">
        <f t="shared" si="4"/>
        <v>82</v>
      </c>
      <c r="B320" s="70" t="s">
        <v>996</v>
      </c>
      <c r="D320" s="6" t="s">
        <v>56</v>
      </c>
      <c r="I320" s="145">
        <v>82</v>
      </c>
      <c r="J320" s="12"/>
      <c r="K320" s="24"/>
    </row>
    <row r="321" spans="1:11" ht="15.75">
      <c r="A321" s="17">
        <f t="shared" si="4"/>
        <v>81</v>
      </c>
      <c r="B321" s="70" t="s">
        <v>1419</v>
      </c>
      <c r="D321" s="6" t="s">
        <v>77</v>
      </c>
      <c r="F321" s="6">
        <v>81</v>
      </c>
      <c r="J321" s="12"/>
      <c r="K321" s="24"/>
    </row>
    <row r="322" spans="1:11" ht="15.75">
      <c r="A322" s="17">
        <f t="shared" si="4"/>
        <v>80</v>
      </c>
      <c r="B322" s="70" t="s">
        <v>1059</v>
      </c>
      <c r="D322" s="6" t="s">
        <v>1054</v>
      </c>
      <c r="E322" s="11">
        <v>80</v>
      </c>
      <c r="J322" s="12"/>
      <c r="K322" s="24"/>
    </row>
    <row r="323" spans="1:11" ht="15.75">
      <c r="A323" s="17">
        <f aca="true" t="shared" si="5" ref="A323:A386">SUM(E323+F323+G323+H323+I323)</f>
        <v>79</v>
      </c>
      <c r="B323" s="70" t="s">
        <v>1060</v>
      </c>
      <c r="D323" s="6" t="s">
        <v>1061</v>
      </c>
      <c r="E323" s="11">
        <v>79</v>
      </c>
      <c r="J323" s="12"/>
      <c r="K323" s="24"/>
    </row>
    <row r="324" spans="1:11" ht="15.75">
      <c r="A324" s="17">
        <f t="shared" si="5"/>
        <v>79</v>
      </c>
      <c r="B324" s="70" t="s">
        <v>1066</v>
      </c>
      <c r="D324" s="6" t="s">
        <v>130</v>
      </c>
      <c r="E324" s="11">
        <v>79</v>
      </c>
      <c r="J324" s="12"/>
      <c r="K324" s="24"/>
    </row>
    <row r="325" spans="1:11" ht="15.75">
      <c r="A325" s="17">
        <f t="shared" si="5"/>
        <v>79</v>
      </c>
      <c r="B325" s="70" t="s">
        <v>1079</v>
      </c>
      <c r="D325" s="68" t="s">
        <v>1226</v>
      </c>
      <c r="F325" s="6">
        <v>79</v>
      </c>
      <c r="J325" s="12"/>
      <c r="K325" s="24"/>
    </row>
    <row r="326" spans="1:11" ht="15.75">
      <c r="A326" s="17">
        <f t="shared" si="5"/>
        <v>79</v>
      </c>
      <c r="B326" s="70" t="s">
        <v>1314</v>
      </c>
      <c r="D326" s="6" t="s">
        <v>912</v>
      </c>
      <c r="F326" s="6">
        <v>79</v>
      </c>
      <c r="J326" s="12"/>
      <c r="K326" s="24"/>
    </row>
    <row r="327" spans="1:11" ht="15.75">
      <c r="A327" s="17">
        <f t="shared" si="5"/>
        <v>78</v>
      </c>
      <c r="B327" s="72" t="s">
        <v>271</v>
      </c>
      <c r="C327" s="66"/>
      <c r="D327" s="13" t="s">
        <v>24</v>
      </c>
      <c r="E327" s="19">
        <v>78</v>
      </c>
      <c r="I327" s="146"/>
      <c r="J327" s="12"/>
      <c r="K327" s="24"/>
    </row>
    <row r="328" spans="1:11" ht="15.75">
      <c r="A328" s="17">
        <f t="shared" si="5"/>
        <v>78</v>
      </c>
      <c r="B328" s="70" t="s">
        <v>1292</v>
      </c>
      <c r="D328" s="6" t="s">
        <v>22</v>
      </c>
      <c r="F328" s="6">
        <v>78</v>
      </c>
      <c r="J328" s="12"/>
      <c r="K328" s="24"/>
    </row>
    <row r="329" spans="1:11" ht="15.75">
      <c r="A329" s="17">
        <f t="shared" si="5"/>
        <v>77</v>
      </c>
      <c r="B329" s="70" t="s">
        <v>978</v>
      </c>
      <c r="D329" s="6" t="s">
        <v>805</v>
      </c>
      <c r="E329" s="11">
        <v>77</v>
      </c>
      <c r="J329" s="12"/>
      <c r="K329" s="24"/>
    </row>
    <row r="330" spans="1:11" ht="15.75">
      <c r="A330" s="17">
        <f t="shared" si="5"/>
        <v>77</v>
      </c>
      <c r="B330" s="37" t="s">
        <v>161</v>
      </c>
      <c r="C330" s="38"/>
      <c r="D330" s="13" t="s">
        <v>227</v>
      </c>
      <c r="E330" s="60"/>
      <c r="F330" s="24">
        <v>77</v>
      </c>
      <c r="H330" s="24"/>
      <c r="I330" s="146"/>
      <c r="J330" s="12"/>
      <c r="K330" s="24"/>
    </row>
    <row r="331" spans="1:11" ht="15.75">
      <c r="A331" s="17">
        <f t="shared" si="5"/>
        <v>77</v>
      </c>
      <c r="B331" s="70" t="s">
        <v>1293</v>
      </c>
      <c r="D331" s="6" t="s">
        <v>22</v>
      </c>
      <c r="F331" s="6">
        <v>77</v>
      </c>
      <c r="J331" s="12"/>
      <c r="K331" s="24"/>
    </row>
    <row r="332" spans="1:11" ht="15.75">
      <c r="A332" s="17">
        <f t="shared" si="5"/>
        <v>77</v>
      </c>
      <c r="B332" s="70" t="s">
        <v>956</v>
      </c>
      <c r="D332" s="6" t="s">
        <v>39</v>
      </c>
      <c r="F332" s="6">
        <v>77</v>
      </c>
      <c r="J332" s="12"/>
      <c r="K332" s="24"/>
    </row>
    <row r="333" spans="1:11" ht="15.75">
      <c r="A333" s="17">
        <f t="shared" si="5"/>
        <v>77</v>
      </c>
      <c r="B333" s="70" t="s">
        <v>852</v>
      </c>
      <c r="D333" s="6" t="s">
        <v>39</v>
      </c>
      <c r="F333" s="6">
        <v>77</v>
      </c>
      <c r="J333" s="12"/>
      <c r="K333" s="24"/>
    </row>
    <row r="334" spans="1:11" ht="15.75">
      <c r="A334" s="17">
        <f t="shared" si="5"/>
        <v>77</v>
      </c>
      <c r="B334" s="70" t="s">
        <v>999</v>
      </c>
      <c r="D334" s="6" t="s">
        <v>56</v>
      </c>
      <c r="I334" s="145">
        <v>77</v>
      </c>
      <c r="J334" s="12"/>
      <c r="K334" s="24"/>
    </row>
    <row r="335" spans="1:11" ht="15.75">
      <c r="A335" s="17">
        <f t="shared" si="5"/>
        <v>76</v>
      </c>
      <c r="B335" s="80" t="s">
        <v>1459</v>
      </c>
      <c r="D335" s="6" t="s">
        <v>192</v>
      </c>
      <c r="I335" s="145">
        <v>76</v>
      </c>
      <c r="J335" s="12"/>
      <c r="K335" s="24"/>
    </row>
    <row r="336" spans="1:11" ht="15.75">
      <c r="A336" s="17">
        <f t="shared" si="5"/>
        <v>75</v>
      </c>
      <c r="B336" s="70" t="s">
        <v>1088</v>
      </c>
      <c r="C336" s="10"/>
      <c r="D336" s="6" t="s">
        <v>1085</v>
      </c>
      <c r="E336" s="11">
        <v>75</v>
      </c>
      <c r="J336" s="12"/>
      <c r="K336" s="24"/>
    </row>
    <row r="337" spans="1:11" ht="15.75">
      <c r="A337" s="17">
        <f t="shared" si="5"/>
        <v>75</v>
      </c>
      <c r="B337" s="70" t="s">
        <v>1384</v>
      </c>
      <c r="D337" s="6" t="s">
        <v>140</v>
      </c>
      <c r="F337" s="6">
        <v>75</v>
      </c>
      <c r="J337" s="12"/>
      <c r="K337" s="24"/>
    </row>
    <row r="338" spans="1:11" ht="15.75">
      <c r="A338" s="17">
        <f t="shared" si="5"/>
        <v>74</v>
      </c>
      <c r="B338" s="24" t="s">
        <v>714</v>
      </c>
      <c r="C338" s="67"/>
      <c r="D338" s="24" t="s">
        <v>22</v>
      </c>
      <c r="F338" s="6">
        <v>74</v>
      </c>
      <c r="J338" s="12"/>
      <c r="K338" s="24"/>
    </row>
    <row r="339" spans="1:11" ht="15.75">
      <c r="A339" s="17">
        <f t="shared" si="5"/>
        <v>74</v>
      </c>
      <c r="B339" s="70" t="s">
        <v>1271</v>
      </c>
      <c r="D339" s="6" t="s">
        <v>33</v>
      </c>
      <c r="F339" s="6">
        <v>74</v>
      </c>
      <c r="J339" s="12"/>
      <c r="K339" s="24"/>
    </row>
    <row r="340" spans="1:11" ht="15.75">
      <c r="A340" s="17">
        <f t="shared" si="5"/>
        <v>74</v>
      </c>
      <c r="B340" s="70" t="s">
        <v>1427</v>
      </c>
      <c r="D340" s="6" t="s">
        <v>1260</v>
      </c>
      <c r="F340" s="6">
        <v>74</v>
      </c>
      <c r="J340" s="12"/>
      <c r="K340" s="24"/>
    </row>
    <row r="341" spans="1:11" ht="15.75">
      <c r="A341" s="17">
        <f t="shared" si="5"/>
        <v>74</v>
      </c>
      <c r="B341" s="80" t="s">
        <v>1460</v>
      </c>
      <c r="D341" s="6" t="s">
        <v>1318</v>
      </c>
      <c r="I341" s="145">
        <v>74</v>
      </c>
      <c r="J341" s="12"/>
      <c r="K341" s="24"/>
    </row>
    <row r="342" spans="1:11" ht="15.75">
      <c r="A342" s="17">
        <f t="shared" si="5"/>
        <v>73</v>
      </c>
      <c r="B342" s="70" t="s">
        <v>268</v>
      </c>
      <c r="D342" s="6" t="s">
        <v>47</v>
      </c>
      <c r="E342" s="11">
        <v>73</v>
      </c>
      <c r="J342" s="12"/>
      <c r="K342" s="24"/>
    </row>
    <row r="343" spans="1:11" ht="15.75">
      <c r="A343" s="17">
        <f t="shared" si="5"/>
        <v>72</v>
      </c>
      <c r="B343" s="70" t="s">
        <v>1179</v>
      </c>
      <c r="D343" s="6" t="s">
        <v>227</v>
      </c>
      <c r="F343" s="6">
        <v>72</v>
      </c>
      <c r="J343" s="12"/>
      <c r="K343" s="24"/>
    </row>
    <row r="344" spans="1:6" ht="15.75">
      <c r="A344" s="17">
        <f t="shared" si="5"/>
        <v>72</v>
      </c>
      <c r="B344" s="70" t="s">
        <v>1333</v>
      </c>
      <c r="D344" s="6" t="s">
        <v>39</v>
      </c>
      <c r="F344" s="6">
        <v>72</v>
      </c>
    </row>
    <row r="345" spans="1:9" ht="15.75">
      <c r="A345" s="17">
        <f t="shared" si="5"/>
        <v>72</v>
      </c>
      <c r="B345" s="70" t="s">
        <v>922</v>
      </c>
      <c r="D345" s="6" t="s">
        <v>56</v>
      </c>
      <c r="I345" s="145">
        <v>72</v>
      </c>
    </row>
    <row r="346" spans="1:6" ht="15.75">
      <c r="A346" s="17">
        <f t="shared" si="5"/>
        <v>71</v>
      </c>
      <c r="B346" s="70" t="s">
        <v>1335</v>
      </c>
      <c r="D346" s="6" t="s">
        <v>1336</v>
      </c>
      <c r="F346" s="6">
        <v>71</v>
      </c>
    </row>
    <row r="347" spans="1:9" ht="15.75">
      <c r="A347" s="17">
        <f t="shared" si="5"/>
        <v>71</v>
      </c>
      <c r="B347" s="13" t="s">
        <v>381</v>
      </c>
      <c r="C347" s="18"/>
      <c r="D347" s="6" t="s">
        <v>828</v>
      </c>
      <c r="E347" s="19"/>
      <c r="I347" s="146">
        <v>71</v>
      </c>
    </row>
    <row r="348" spans="1:6" ht="15.75">
      <c r="A348" s="17">
        <f t="shared" si="5"/>
        <v>70</v>
      </c>
      <c r="B348" s="70" t="s">
        <v>1289</v>
      </c>
      <c r="D348" s="6" t="s">
        <v>42</v>
      </c>
      <c r="F348" s="6">
        <v>70</v>
      </c>
    </row>
    <row r="349" spans="1:6" ht="15.75">
      <c r="A349" s="17">
        <f t="shared" si="5"/>
        <v>70</v>
      </c>
      <c r="B349" s="70" t="s">
        <v>1396</v>
      </c>
      <c r="D349" s="6" t="s">
        <v>1397</v>
      </c>
      <c r="F349" s="6">
        <v>70</v>
      </c>
    </row>
    <row r="350" spans="1:9" ht="15.75">
      <c r="A350" s="17">
        <f t="shared" si="5"/>
        <v>70</v>
      </c>
      <c r="B350" s="70" t="s">
        <v>897</v>
      </c>
      <c r="D350" s="6" t="s">
        <v>220</v>
      </c>
      <c r="I350" s="145">
        <v>70</v>
      </c>
    </row>
    <row r="351" spans="1:5" ht="15.75">
      <c r="A351" s="17">
        <f t="shared" si="5"/>
        <v>69</v>
      </c>
      <c r="B351" s="70" t="s">
        <v>1058</v>
      </c>
      <c r="D351" s="6" t="s">
        <v>1054</v>
      </c>
      <c r="E351" s="11">
        <v>69</v>
      </c>
    </row>
    <row r="352" spans="1:5" ht="15.75">
      <c r="A352" s="17">
        <f t="shared" si="5"/>
        <v>69</v>
      </c>
      <c r="B352" s="70" t="s">
        <v>1123</v>
      </c>
      <c r="C352" s="10"/>
      <c r="D352" s="6" t="s">
        <v>1085</v>
      </c>
      <c r="E352" s="11">
        <v>69</v>
      </c>
    </row>
    <row r="353" spans="1:6" ht="15.75">
      <c r="A353" s="17">
        <f t="shared" si="5"/>
        <v>69</v>
      </c>
      <c r="B353" s="70" t="s">
        <v>1235</v>
      </c>
      <c r="D353" s="68" t="s">
        <v>184</v>
      </c>
      <c r="F353" s="6">
        <v>69</v>
      </c>
    </row>
    <row r="354" spans="1:6" ht="15.75">
      <c r="A354" s="17">
        <f t="shared" si="5"/>
        <v>67</v>
      </c>
      <c r="B354" s="70" t="s">
        <v>875</v>
      </c>
      <c r="D354" s="68" t="s">
        <v>28</v>
      </c>
      <c r="F354" s="6">
        <v>67</v>
      </c>
    </row>
    <row r="355" spans="1:9" ht="15.75">
      <c r="A355" s="17">
        <f t="shared" si="5"/>
        <v>66</v>
      </c>
      <c r="B355" s="70" t="s">
        <v>1004</v>
      </c>
      <c r="D355" s="6" t="s">
        <v>1005</v>
      </c>
      <c r="I355" s="145">
        <v>66</v>
      </c>
    </row>
    <row r="356" spans="1:5" ht="15.75">
      <c r="A356" s="17">
        <f t="shared" si="5"/>
        <v>61</v>
      </c>
      <c r="B356" s="70" t="s">
        <v>1068</v>
      </c>
      <c r="D356" s="6" t="s">
        <v>146</v>
      </c>
      <c r="E356" s="11">
        <v>61</v>
      </c>
    </row>
    <row r="357" spans="1:6" ht="15.75">
      <c r="A357" s="17">
        <f t="shared" si="5"/>
        <v>49</v>
      </c>
      <c r="B357" s="70" t="s">
        <v>1428</v>
      </c>
      <c r="D357" s="6" t="s">
        <v>1260</v>
      </c>
      <c r="F357" s="6">
        <v>49</v>
      </c>
    </row>
    <row r="358" spans="1:5" ht="15.75">
      <c r="A358" s="17">
        <f t="shared" si="5"/>
        <v>48</v>
      </c>
      <c r="B358" s="70" t="s">
        <v>1159</v>
      </c>
      <c r="D358" s="6" t="s">
        <v>24</v>
      </c>
      <c r="E358" s="11">
        <v>48</v>
      </c>
    </row>
    <row r="359" spans="1:6" ht="15.75">
      <c r="A359" s="17">
        <f t="shared" si="5"/>
        <v>43</v>
      </c>
      <c r="B359" s="70" t="s">
        <v>1273</v>
      </c>
      <c r="D359" s="6" t="s">
        <v>33</v>
      </c>
      <c r="F359" s="6">
        <v>43</v>
      </c>
    </row>
    <row r="360" spans="1:9" ht="15.75">
      <c r="A360" s="17">
        <f t="shared" si="5"/>
        <v>37</v>
      </c>
      <c r="B360" s="37" t="s">
        <v>185</v>
      </c>
      <c r="C360" s="38"/>
      <c r="D360" s="13" t="s">
        <v>56</v>
      </c>
      <c r="E360" s="29"/>
      <c r="F360" s="24">
        <v>37</v>
      </c>
      <c r="G360" s="24"/>
      <c r="H360" s="24"/>
      <c r="I360" s="146"/>
    </row>
    <row r="361" spans="1:9" ht="15.75">
      <c r="A361" s="17">
        <f t="shared" si="5"/>
        <v>0</v>
      </c>
      <c r="B361" s="13" t="s">
        <v>983</v>
      </c>
      <c r="C361" s="18"/>
      <c r="D361" s="13" t="s">
        <v>24</v>
      </c>
      <c r="E361" s="19"/>
      <c r="I361" s="146"/>
    </row>
    <row r="362" spans="1:9" ht="15.75">
      <c r="A362" s="17">
        <f t="shared" si="5"/>
        <v>0</v>
      </c>
      <c r="B362" s="6" t="s">
        <v>34</v>
      </c>
      <c r="C362" s="49"/>
      <c r="D362" s="6" t="s">
        <v>35</v>
      </c>
      <c r="E362" s="19"/>
      <c r="G362" s="15"/>
      <c r="I362" s="146"/>
    </row>
    <row r="363" spans="1:9" ht="15.75">
      <c r="A363" s="17">
        <f t="shared" si="5"/>
        <v>0</v>
      </c>
      <c r="B363" s="43" t="s">
        <v>116</v>
      </c>
      <c r="C363" s="38"/>
      <c r="D363" s="13" t="s">
        <v>98</v>
      </c>
      <c r="E363" s="29"/>
      <c r="F363" s="24"/>
      <c r="G363" s="24"/>
      <c r="H363" s="24"/>
      <c r="I363" s="146"/>
    </row>
    <row r="364" spans="1:4" ht="15.75">
      <c r="A364" s="17">
        <f t="shared" si="5"/>
        <v>0</v>
      </c>
      <c r="B364" s="70" t="s">
        <v>891</v>
      </c>
      <c r="D364" s="6" t="s">
        <v>122</v>
      </c>
    </row>
    <row r="365" spans="1:4" ht="15.75">
      <c r="A365" s="17">
        <f t="shared" si="5"/>
        <v>0</v>
      </c>
      <c r="B365" s="70" t="s">
        <v>873</v>
      </c>
      <c r="D365" s="6" t="s">
        <v>866</v>
      </c>
    </row>
    <row r="366" spans="1:9" ht="15.75">
      <c r="A366" s="17">
        <f t="shared" si="5"/>
        <v>0</v>
      </c>
      <c r="B366" s="43" t="s">
        <v>207</v>
      </c>
      <c r="C366" s="38"/>
      <c r="D366" s="13" t="s">
        <v>15</v>
      </c>
      <c r="E366" s="29"/>
      <c r="F366" s="24"/>
      <c r="G366" s="24"/>
      <c r="H366" s="24"/>
      <c r="I366" s="146"/>
    </row>
    <row r="367" spans="1:4" ht="15.75">
      <c r="A367" s="17">
        <f t="shared" si="5"/>
        <v>0</v>
      </c>
      <c r="B367" s="70" t="s">
        <v>820</v>
      </c>
      <c r="D367" s="6" t="s">
        <v>227</v>
      </c>
    </row>
    <row r="368" spans="1:4" ht="15.75">
      <c r="A368" s="17">
        <f t="shared" si="5"/>
        <v>0</v>
      </c>
      <c r="B368" s="70" t="s">
        <v>962</v>
      </c>
      <c r="D368" s="6" t="s">
        <v>49</v>
      </c>
    </row>
    <row r="369" spans="1:4" ht="15.75">
      <c r="A369" s="17">
        <f t="shared" si="5"/>
        <v>0</v>
      </c>
      <c r="B369" s="70" t="s">
        <v>959</v>
      </c>
      <c r="D369" s="6" t="s">
        <v>39</v>
      </c>
    </row>
    <row r="370" spans="1:4" ht="15.75">
      <c r="A370" s="17">
        <f t="shared" si="5"/>
        <v>0</v>
      </c>
      <c r="B370" s="70" t="s">
        <v>863</v>
      </c>
      <c r="D370" s="6" t="s">
        <v>20</v>
      </c>
    </row>
    <row r="371" spans="1:4" ht="15.75">
      <c r="A371" s="17">
        <f t="shared" si="5"/>
        <v>0</v>
      </c>
      <c r="B371" s="70" t="s">
        <v>839</v>
      </c>
      <c r="D371" s="6" t="s">
        <v>39</v>
      </c>
    </row>
    <row r="372" spans="1:4" ht="15.75">
      <c r="A372" s="17">
        <f t="shared" si="5"/>
        <v>0</v>
      </c>
      <c r="B372" s="70" t="s">
        <v>825</v>
      </c>
      <c r="D372" s="6" t="s">
        <v>632</v>
      </c>
    </row>
    <row r="373" spans="1:4" ht="15.75">
      <c r="A373" s="17">
        <f t="shared" si="5"/>
        <v>0</v>
      </c>
      <c r="B373" s="70" t="s">
        <v>960</v>
      </c>
      <c r="D373" s="6" t="s">
        <v>39</v>
      </c>
    </row>
    <row r="374" spans="1:4" ht="15.75">
      <c r="A374" s="17">
        <f t="shared" si="5"/>
        <v>0</v>
      </c>
      <c r="B374" s="70" t="s">
        <v>961</v>
      </c>
      <c r="D374" s="6" t="s">
        <v>39</v>
      </c>
    </row>
    <row r="375" spans="1:9" ht="15.75">
      <c r="A375" s="17">
        <f t="shared" si="5"/>
        <v>0</v>
      </c>
      <c r="B375" s="43" t="s">
        <v>183</v>
      </c>
      <c r="C375" s="38"/>
      <c r="D375" s="13" t="s">
        <v>184</v>
      </c>
      <c r="E375" s="29"/>
      <c r="F375" s="24"/>
      <c r="G375" s="24"/>
      <c r="H375" s="24"/>
      <c r="I375" s="146"/>
    </row>
    <row r="376" spans="1:4" ht="15.75">
      <c r="A376" s="17">
        <f t="shared" si="5"/>
        <v>0</v>
      </c>
      <c r="B376" s="70" t="s">
        <v>865</v>
      </c>
      <c r="D376" s="6" t="s">
        <v>182</v>
      </c>
    </row>
    <row r="377" spans="1:4" ht="15.75">
      <c r="A377" s="17">
        <f t="shared" si="5"/>
        <v>0</v>
      </c>
      <c r="B377" s="70" t="s">
        <v>963</v>
      </c>
      <c r="D377" s="6" t="s">
        <v>39</v>
      </c>
    </row>
    <row r="378" spans="1:9" ht="15.75">
      <c r="A378" s="17">
        <f t="shared" si="5"/>
        <v>0</v>
      </c>
      <c r="B378" s="37" t="s">
        <v>180</v>
      </c>
      <c r="C378" s="38"/>
      <c r="D378" s="13" t="s">
        <v>136</v>
      </c>
      <c r="E378" s="29"/>
      <c r="F378" s="24"/>
      <c r="G378" s="24"/>
      <c r="H378" s="24"/>
      <c r="I378" s="146"/>
    </row>
    <row r="379" spans="1:4" ht="15.75">
      <c r="A379" s="17">
        <f t="shared" si="5"/>
        <v>0</v>
      </c>
      <c r="B379" s="70" t="s">
        <v>808</v>
      </c>
      <c r="D379" s="6" t="s">
        <v>192</v>
      </c>
    </row>
    <row r="380" spans="1:9" ht="15.75">
      <c r="A380" s="17">
        <f t="shared" si="5"/>
        <v>0</v>
      </c>
      <c r="B380" s="37" t="s">
        <v>406</v>
      </c>
      <c r="C380" s="38">
        <v>366717</v>
      </c>
      <c r="D380" s="13" t="s">
        <v>71</v>
      </c>
      <c r="E380" s="60"/>
      <c r="F380" s="24"/>
      <c r="H380" s="24"/>
      <c r="I380" s="146"/>
    </row>
    <row r="381" spans="1:4" ht="15.75">
      <c r="A381" s="17">
        <f t="shared" si="5"/>
        <v>0</v>
      </c>
      <c r="B381" s="70" t="s">
        <v>882</v>
      </c>
      <c r="D381" s="6" t="s">
        <v>33</v>
      </c>
    </row>
    <row r="382" spans="1:4" ht="15.75">
      <c r="A382" s="17">
        <f t="shared" si="5"/>
        <v>0</v>
      </c>
      <c r="B382" s="70" t="s">
        <v>958</v>
      </c>
      <c r="D382" s="6" t="s">
        <v>39</v>
      </c>
    </row>
    <row r="383" spans="1:4" ht="15.75">
      <c r="A383" s="17">
        <f t="shared" si="5"/>
        <v>0</v>
      </c>
      <c r="B383" s="6" t="s">
        <v>696</v>
      </c>
      <c r="C383" s="68"/>
      <c r="D383" s="6" t="s">
        <v>304</v>
      </c>
    </row>
    <row r="384" spans="1:4" ht="15.75">
      <c r="A384" s="17">
        <f t="shared" si="5"/>
        <v>0</v>
      </c>
      <c r="B384" s="70" t="s">
        <v>932</v>
      </c>
      <c r="D384" s="6" t="s">
        <v>866</v>
      </c>
    </row>
    <row r="385" spans="1:4" ht="15.75">
      <c r="A385" s="17">
        <f t="shared" si="5"/>
        <v>0</v>
      </c>
      <c r="B385" s="70" t="s">
        <v>964</v>
      </c>
      <c r="D385" s="6" t="s">
        <v>39</v>
      </c>
    </row>
    <row r="386" spans="1:9" ht="15.75">
      <c r="A386" s="17">
        <f t="shared" si="5"/>
        <v>0</v>
      </c>
      <c r="B386" s="13" t="s">
        <v>353</v>
      </c>
      <c r="C386" s="18"/>
      <c r="D386" s="13" t="s">
        <v>24</v>
      </c>
      <c r="E386" s="19"/>
      <c r="I386" s="146"/>
    </row>
    <row r="387" spans="1:4" ht="15.75">
      <c r="A387" s="17">
        <f aca="true" t="shared" si="6" ref="A387:A450">SUM(E387+F387+G387+H387+I387)</f>
        <v>0</v>
      </c>
      <c r="B387" s="70" t="s">
        <v>924</v>
      </c>
      <c r="D387" s="6" t="s">
        <v>22</v>
      </c>
    </row>
    <row r="388" spans="1:9" ht="15.75">
      <c r="A388" s="17">
        <f t="shared" si="6"/>
        <v>0</v>
      </c>
      <c r="B388" s="22" t="s">
        <v>358</v>
      </c>
      <c r="C388" s="65">
        <v>343418</v>
      </c>
      <c r="D388" s="6" t="s">
        <v>93</v>
      </c>
      <c r="E388" s="19"/>
      <c r="I388" s="146"/>
    </row>
    <row r="389" spans="1:4" ht="15.75">
      <c r="A389" s="17">
        <f t="shared" si="6"/>
        <v>0</v>
      </c>
      <c r="B389" s="70" t="s">
        <v>833</v>
      </c>
      <c r="D389" s="6" t="s">
        <v>552</v>
      </c>
    </row>
    <row r="390" spans="1:9" ht="15.75">
      <c r="A390" s="17">
        <f t="shared" si="6"/>
        <v>0</v>
      </c>
      <c r="B390" s="37" t="s">
        <v>124</v>
      </c>
      <c r="C390" s="38"/>
      <c r="D390" s="13" t="s">
        <v>10</v>
      </c>
      <c r="E390" s="29"/>
      <c r="F390" s="24"/>
      <c r="H390" s="24"/>
      <c r="I390" s="146"/>
    </row>
    <row r="391" spans="1:4" ht="15.75">
      <c r="A391" s="17">
        <f t="shared" si="6"/>
        <v>0</v>
      </c>
      <c r="B391" s="70" t="s">
        <v>836</v>
      </c>
      <c r="D391" s="6" t="s">
        <v>552</v>
      </c>
    </row>
    <row r="392" spans="1:2" ht="15.75">
      <c r="A392" s="17">
        <f t="shared" si="6"/>
        <v>0</v>
      </c>
      <c r="B392" s="70" t="s">
        <v>979</v>
      </c>
    </row>
    <row r="393" spans="1:9" ht="15.75">
      <c r="A393" s="17">
        <f t="shared" si="6"/>
        <v>0</v>
      </c>
      <c r="B393" s="27" t="s">
        <v>137</v>
      </c>
      <c r="C393" s="38"/>
      <c r="D393" s="13" t="s">
        <v>20</v>
      </c>
      <c r="E393" s="29"/>
      <c r="F393" s="24"/>
      <c r="G393" s="24"/>
      <c r="H393" s="24"/>
      <c r="I393" s="146"/>
    </row>
    <row r="394" spans="1:9" ht="15.75">
      <c r="A394" s="17">
        <f t="shared" si="6"/>
        <v>0</v>
      </c>
      <c r="B394" s="13" t="s">
        <v>149</v>
      </c>
      <c r="C394" s="18"/>
      <c r="D394" s="13" t="s">
        <v>22</v>
      </c>
      <c r="E394" s="19"/>
      <c r="I394" s="146"/>
    </row>
    <row r="395" spans="1:9" ht="15.75">
      <c r="A395" s="17">
        <f t="shared" si="6"/>
        <v>0</v>
      </c>
      <c r="B395" s="43" t="s">
        <v>238</v>
      </c>
      <c r="C395" s="38"/>
      <c r="D395" s="13" t="s">
        <v>146</v>
      </c>
      <c r="E395" s="29"/>
      <c r="F395" s="24"/>
      <c r="G395" s="24"/>
      <c r="H395" s="24"/>
      <c r="I395" s="146"/>
    </row>
    <row r="396" spans="1:9" ht="15.75">
      <c r="A396" s="17">
        <f t="shared" si="6"/>
        <v>0</v>
      </c>
      <c r="B396" s="37" t="s">
        <v>54</v>
      </c>
      <c r="C396" s="38"/>
      <c r="D396" s="13" t="s">
        <v>10</v>
      </c>
      <c r="E396" s="60"/>
      <c r="F396" s="24"/>
      <c r="H396" s="24"/>
      <c r="I396" s="146"/>
    </row>
    <row r="397" spans="1:9" ht="15.75">
      <c r="A397" s="17">
        <f t="shared" si="6"/>
        <v>0</v>
      </c>
      <c r="B397" s="13" t="s">
        <v>94</v>
      </c>
      <c r="C397" s="18"/>
      <c r="D397" s="13" t="s">
        <v>80</v>
      </c>
      <c r="E397" s="19"/>
      <c r="I397" s="146"/>
    </row>
    <row r="398" spans="1:9" ht="15.75">
      <c r="A398" s="17">
        <f t="shared" si="6"/>
        <v>0</v>
      </c>
      <c r="B398" s="13" t="s">
        <v>223</v>
      </c>
      <c r="C398" s="18"/>
      <c r="D398" s="13" t="s">
        <v>244</v>
      </c>
      <c r="E398" s="19"/>
      <c r="I398" s="146"/>
    </row>
    <row r="399" spans="1:4" ht="15.75">
      <c r="A399" s="17">
        <f t="shared" si="6"/>
        <v>0</v>
      </c>
      <c r="B399" s="70" t="s">
        <v>993</v>
      </c>
      <c r="D399" s="6" t="s">
        <v>331</v>
      </c>
    </row>
    <row r="400" spans="1:9" ht="15.75">
      <c r="A400" s="17">
        <f t="shared" si="6"/>
        <v>0</v>
      </c>
      <c r="B400" s="37" t="s">
        <v>95</v>
      </c>
      <c r="C400" s="51">
        <v>358609</v>
      </c>
      <c r="D400" s="59" t="s">
        <v>80</v>
      </c>
      <c r="E400" s="29"/>
      <c r="F400" s="12"/>
      <c r="G400" s="5"/>
      <c r="H400" s="12"/>
      <c r="I400" s="146"/>
    </row>
    <row r="401" spans="1:4" ht="15.75">
      <c r="A401" s="17">
        <f t="shared" si="6"/>
        <v>0</v>
      </c>
      <c r="B401" s="70" t="s">
        <v>803</v>
      </c>
      <c r="D401" s="6" t="s">
        <v>804</v>
      </c>
    </row>
    <row r="402" spans="1:9" ht="15.75">
      <c r="A402" s="17">
        <f t="shared" si="6"/>
        <v>0</v>
      </c>
      <c r="B402" s="6" t="s">
        <v>350</v>
      </c>
      <c r="C402" s="49"/>
      <c r="D402" s="13" t="s">
        <v>24</v>
      </c>
      <c r="E402" s="29"/>
      <c r="I402" s="146"/>
    </row>
    <row r="403" spans="1:4" ht="15.75">
      <c r="A403" s="17">
        <f t="shared" si="6"/>
        <v>0</v>
      </c>
      <c r="B403" s="70" t="s">
        <v>957</v>
      </c>
      <c r="D403" s="6" t="s">
        <v>98</v>
      </c>
    </row>
    <row r="404" spans="1:9" ht="15.75">
      <c r="A404" s="17">
        <f t="shared" si="6"/>
        <v>0</v>
      </c>
      <c r="B404" s="13" t="s">
        <v>300</v>
      </c>
      <c r="C404" s="18"/>
      <c r="D404" s="13" t="s">
        <v>299</v>
      </c>
      <c r="E404" s="19"/>
      <c r="I404" s="146"/>
    </row>
    <row r="405" spans="1:9" ht="15.75">
      <c r="A405" s="17">
        <f t="shared" si="6"/>
        <v>0</v>
      </c>
      <c r="B405" s="37" t="s">
        <v>340</v>
      </c>
      <c r="C405" s="38"/>
      <c r="D405" s="13" t="s">
        <v>192</v>
      </c>
      <c r="E405" s="29"/>
      <c r="F405" s="24"/>
      <c r="H405" s="24"/>
      <c r="I405" s="146"/>
    </row>
    <row r="406" spans="1:4" ht="15.75">
      <c r="A406" s="17">
        <f t="shared" si="6"/>
        <v>0</v>
      </c>
      <c r="B406" s="70" t="s">
        <v>902</v>
      </c>
      <c r="D406" s="6" t="s">
        <v>903</v>
      </c>
    </row>
    <row r="407" spans="1:9" ht="15.75">
      <c r="A407" s="17">
        <f t="shared" si="6"/>
        <v>0</v>
      </c>
      <c r="B407" s="151" t="s">
        <v>273</v>
      </c>
      <c r="C407" s="18"/>
      <c r="D407" s="151" t="s">
        <v>77</v>
      </c>
      <c r="E407" s="29"/>
      <c r="I407" s="146"/>
    </row>
    <row r="408" spans="1:4" ht="15.75">
      <c r="A408" s="17">
        <f t="shared" si="6"/>
        <v>0</v>
      </c>
      <c r="B408" s="70" t="s">
        <v>994</v>
      </c>
      <c r="D408" s="6" t="s">
        <v>93</v>
      </c>
    </row>
    <row r="409" spans="1:4" ht="15.75">
      <c r="A409" s="17">
        <f t="shared" si="6"/>
        <v>0</v>
      </c>
      <c r="B409" s="70" t="s">
        <v>531</v>
      </c>
      <c r="D409" s="6" t="s">
        <v>12</v>
      </c>
    </row>
    <row r="410" spans="1:4" ht="15.75">
      <c r="A410" s="17">
        <f t="shared" si="6"/>
        <v>0</v>
      </c>
      <c r="B410" s="6" t="s">
        <v>937</v>
      </c>
      <c r="D410" s="24" t="s">
        <v>938</v>
      </c>
    </row>
    <row r="411" spans="1:9" ht="15.75">
      <c r="A411" s="17">
        <f t="shared" si="6"/>
        <v>0</v>
      </c>
      <c r="B411" s="6" t="s">
        <v>348</v>
      </c>
      <c r="C411" s="49"/>
      <c r="D411" s="6" t="s">
        <v>136</v>
      </c>
      <c r="E411" s="19"/>
      <c r="F411" s="44"/>
      <c r="I411" s="146"/>
    </row>
    <row r="412" spans="1:4" ht="15.75">
      <c r="A412" s="17">
        <f t="shared" si="6"/>
        <v>0</v>
      </c>
      <c r="B412" s="70" t="s">
        <v>896</v>
      </c>
      <c r="D412" s="6" t="s">
        <v>56</v>
      </c>
    </row>
    <row r="413" spans="1:4" ht="15.75">
      <c r="A413" s="17">
        <f t="shared" si="6"/>
        <v>0</v>
      </c>
      <c r="B413" s="70" t="s">
        <v>806</v>
      </c>
      <c r="D413" s="6" t="s">
        <v>807</v>
      </c>
    </row>
    <row r="414" spans="1:4" ht="15.75">
      <c r="A414" s="17">
        <f t="shared" si="6"/>
        <v>0</v>
      </c>
      <c r="B414" s="70" t="s">
        <v>821</v>
      </c>
      <c r="D414" s="6" t="s">
        <v>201</v>
      </c>
    </row>
    <row r="415" spans="1:4" ht="15.75">
      <c r="A415" s="17">
        <f t="shared" si="6"/>
        <v>0</v>
      </c>
      <c r="B415" s="70" t="s">
        <v>823</v>
      </c>
      <c r="D415" s="6" t="s">
        <v>281</v>
      </c>
    </row>
    <row r="416" spans="1:4" ht="15.75">
      <c r="A416" s="17">
        <f t="shared" si="6"/>
        <v>0</v>
      </c>
      <c r="B416" s="70" t="s">
        <v>1000</v>
      </c>
      <c r="D416" s="6" t="s">
        <v>56</v>
      </c>
    </row>
    <row r="417" spans="1:9" ht="15.75">
      <c r="A417" s="17">
        <f t="shared" si="6"/>
        <v>0</v>
      </c>
      <c r="B417" s="13" t="s">
        <v>886</v>
      </c>
      <c r="C417" s="18"/>
      <c r="D417" s="13" t="s">
        <v>64</v>
      </c>
      <c r="E417" s="19"/>
      <c r="I417" s="146"/>
    </row>
    <row r="418" spans="1:9" ht="15.75">
      <c r="A418" s="17">
        <f t="shared" si="6"/>
        <v>0</v>
      </c>
      <c r="B418" s="43" t="s">
        <v>170</v>
      </c>
      <c r="C418" s="38"/>
      <c r="D418" s="13" t="s">
        <v>93</v>
      </c>
      <c r="E418" s="29"/>
      <c r="F418" s="24"/>
      <c r="G418" s="24"/>
      <c r="H418" s="24"/>
      <c r="I418" s="146"/>
    </row>
    <row r="419" spans="1:4" ht="15.75">
      <c r="A419" s="17">
        <f t="shared" si="6"/>
        <v>0</v>
      </c>
      <c r="B419" s="70" t="s">
        <v>909</v>
      </c>
      <c r="D419" s="6" t="s">
        <v>251</v>
      </c>
    </row>
    <row r="420" spans="1:4" ht="15.75">
      <c r="A420" s="17">
        <f t="shared" si="6"/>
        <v>0</v>
      </c>
      <c r="B420" s="70" t="s">
        <v>1002</v>
      </c>
      <c r="D420" s="6" t="s">
        <v>56</v>
      </c>
    </row>
    <row r="421" spans="1:4" ht="15.75">
      <c r="A421" s="17">
        <f t="shared" si="6"/>
        <v>0</v>
      </c>
      <c r="B421" s="70" t="s">
        <v>1003</v>
      </c>
      <c r="D421" s="6" t="s">
        <v>304</v>
      </c>
    </row>
    <row r="422" spans="1:4" ht="15.75">
      <c r="A422" s="17">
        <f t="shared" si="6"/>
        <v>0</v>
      </c>
      <c r="B422" s="70" t="s">
        <v>826</v>
      </c>
      <c r="D422" s="6" t="s">
        <v>22</v>
      </c>
    </row>
    <row r="423" spans="1:9" ht="15.75">
      <c r="A423" s="17">
        <f t="shared" si="6"/>
        <v>0</v>
      </c>
      <c r="B423" s="61" t="s">
        <v>282</v>
      </c>
      <c r="C423" s="35">
        <v>365049</v>
      </c>
      <c r="D423" s="13" t="s">
        <v>59</v>
      </c>
      <c r="E423" s="29"/>
      <c r="F423" s="24"/>
      <c r="G423" s="24"/>
      <c r="H423" s="24"/>
      <c r="I423" s="146"/>
    </row>
    <row r="424" spans="1:9" ht="15.75">
      <c r="A424" s="17">
        <f t="shared" si="6"/>
        <v>0</v>
      </c>
      <c r="B424" s="37" t="s">
        <v>367</v>
      </c>
      <c r="C424" s="38"/>
      <c r="D424" s="6" t="s">
        <v>64</v>
      </c>
      <c r="E424" s="19"/>
      <c r="F424" s="24"/>
      <c r="G424" s="24"/>
      <c r="H424" s="24"/>
      <c r="I424" s="146"/>
    </row>
    <row r="425" spans="1:4" ht="15.75">
      <c r="A425" s="17">
        <f t="shared" si="6"/>
        <v>0</v>
      </c>
      <c r="B425" s="70" t="s">
        <v>810</v>
      </c>
      <c r="D425" s="6" t="s">
        <v>811</v>
      </c>
    </row>
    <row r="426" spans="1:4" ht="15.75">
      <c r="A426" s="17">
        <f t="shared" si="6"/>
        <v>0</v>
      </c>
      <c r="B426" s="70" t="s">
        <v>986</v>
      </c>
      <c r="D426" s="6" t="s">
        <v>71</v>
      </c>
    </row>
    <row r="427" spans="1:9" ht="15.75">
      <c r="A427" s="17">
        <f t="shared" si="6"/>
        <v>0</v>
      </c>
      <c r="B427" s="13" t="s">
        <v>262</v>
      </c>
      <c r="C427" s="18"/>
      <c r="D427" s="13" t="s">
        <v>22</v>
      </c>
      <c r="E427" s="19"/>
      <c r="I427" s="146"/>
    </row>
    <row r="428" spans="1:9" ht="15.75">
      <c r="A428" s="17">
        <f t="shared" si="6"/>
        <v>0</v>
      </c>
      <c r="B428" s="37" t="s">
        <v>50</v>
      </c>
      <c r="C428" s="38"/>
      <c r="D428" s="13" t="s">
        <v>51</v>
      </c>
      <c r="E428" s="29"/>
      <c r="F428" s="24"/>
      <c r="G428" s="24"/>
      <c r="H428" s="24"/>
      <c r="I428" s="146"/>
    </row>
    <row r="429" spans="1:9" ht="15.75">
      <c r="A429" s="17">
        <f t="shared" si="6"/>
        <v>0</v>
      </c>
      <c r="B429" s="37" t="s">
        <v>119</v>
      </c>
      <c r="C429" s="38"/>
      <c r="D429" s="13" t="s">
        <v>64</v>
      </c>
      <c r="E429" s="29"/>
      <c r="F429" s="24"/>
      <c r="G429" s="24"/>
      <c r="H429" s="24"/>
      <c r="I429" s="146"/>
    </row>
    <row r="430" spans="1:9" ht="15.75">
      <c r="A430" s="17">
        <f t="shared" si="6"/>
        <v>0</v>
      </c>
      <c r="B430" s="13" t="s">
        <v>121</v>
      </c>
      <c r="C430" s="18"/>
      <c r="D430" s="13" t="s">
        <v>122</v>
      </c>
      <c r="E430" s="19"/>
      <c r="I430" s="146"/>
    </row>
    <row r="431" spans="1:9" ht="15.75">
      <c r="A431" s="17">
        <f t="shared" si="6"/>
        <v>0</v>
      </c>
      <c r="B431" s="13" t="s">
        <v>134</v>
      </c>
      <c r="C431" s="65">
        <v>345670</v>
      </c>
      <c r="D431" s="13" t="s">
        <v>93</v>
      </c>
      <c r="E431" s="19"/>
      <c r="I431" s="146"/>
    </row>
    <row r="432" spans="1:9" ht="15.75">
      <c r="A432" s="17">
        <f t="shared" si="6"/>
        <v>0</v>
      </c>
      <c r="B432" s="43" t="s">
        <v>141</v>
      </c>
      <c r="C432" s="38"/>
      <c r="D432" s="13" t="s">
        <v>59</v>
      </c>
      <c r="E432" s="29"/>
      <c r="F432" s="24"/>
      <c r="G432" s="24"/>
      <c r="H432" s="24"/>
      <c r="I432" s="146"/>
    </row>
    <row r="433" spans="1:9" ht="15.75">
      <c r="A433" s="17">
        <f t="shared" si="6"/>
        <v>0</v>
      </c>
      <c r="B433" s="13" t="s">
        <v>147</v>
      </c>
      <c r="C433" s="18"/>
      <c r="D433" s="13" t="s">
        <v>69</v>
      </c>
      <c r="E433" s="19"/>
      <c r="I433" s="146"/>
    </row>
    <row r="434" spans="1:9" ht="15.75">
      <c r="A434" s="17">
        <f t="shared" si="6"/>
        <v>0</v>
      </c>
      <c r="B434" s="37" t="s">
        <v>152</v>
      </c>
      <c r="C434" s="38"/>
      <c r="D434" s="13" t="s">
        <v>153</v>
      </c>
      <c r="E434" s="29"/>
      <c r="F434" s="24"/>
      <c r="G434" s="24"/>
      <c r="H434" s="24"/>
      <c r="I434" s="146"/>
    </row>
    <row r="435" spans="1:9" ht="15.75">
      <c r="A435" s="17">
        <f t="shared" si="6"/>
        <v>0</v>
      </c>
      <c r="B435" s="37" t="s">
        <v>154</v>
      </c>
      <c r="C435" s="38"/>
      <c r="D435" s="13" t="s">
        <v>133</v>
      </c>
      <c r="E435" s="29"/>
      <c r="F435" s="24"/>
      <c r="G435" s="24"/>
      <c r="H435" s="24"/>
      <c r="I435" s="146"/>
    </row>
    <row r="436" spans="1:9" ht="15.75">
      <c r="A436" s="17">
        <f t="shared" si="6"/>
        <v>0</v>
      </c>
      <c r="B436" s="6" t="s">
        <v>162</v>
      </c>
      <c r="C436" s="49"/>
      <c r="D436" s="6" t="s">
        <v>24</v>
      </c>
      <c r="E436" s="19"/>
      <c r="I436" s="146"/>
    </row>
    <row r="437" spans="1:9" ht="15.75">
      <c r="A437" s="17">
        <f t="shared" si="6"/>
        <v>0</v>
      </c>
      <c r="B437" s="6" t="s">
        <v>164</v>
      </c>
      <c r="C437" s="49"/>
      <c r="D437" s="13" t="s">
        <v>165</v>
      </c>
      <c r="E437" s="29"/>
      <c r="I437" s="146"/>
    </row>
    <row r="438" spans="1:9" ht="15.75">
      <c r="A438" s="17">
        <f t="shared" si="6"/>
        <v>0</v>
      </c>
      <c r="B438" s="13" t="s">
        <v>166</v>
      </c>
      <c r="C438" s="18"/>
      <c r="D438" s="13" t="s">
        <v>146</v>
      </c>
      <c r="E438" s="19"/>
      <c r="I438" s="146"/>
    </row>
    <row r="439" spans="1:9" ht="15.75">
      <c r="A439" s="17">
        <f t="shared" si="6"/>
        <v>0</v>
      </c>
      <c r="B439" s="37" t="s">
        <v>169</v>
      </c>
      <c r="C439" s="38"/>
      <c r="D439" s="13" t="s">
        <v>153</v>
      </c>
      <c r="E439" s="29"/>
      <c r="F439" s="24"/>
      <c r="G439" s="24"/>
      <c r="H439" s="24"/>
      <c r="I439" s="146"/>
    </row>
    <row r="440" spans="1:9" ht="15.75">
      <c r="A440" s="17">
        <f t="shared" si="6"/>
        <v>0</v>
      </c>
      <c r="B440" s="37" t="s">
        <v>173</v>
      </c>
      <c r="C440" s="38"/>
      <c r="D440" s="13" t="s">
        <v>51</v>
      </c>
      <c r="E440" s="29"/>
      <c r="F440" s="24"/>
      <c r="H440" s="24"/>
      <c r="I440" s="146"/>
    </row>
    <row r="441" spans="1:9" ht="15.75">
      <c r="A441" s="17">
        <f t="shared" si="6"/>
        <v>0</v>
      </c>
      <c r="B441" s="37" t="s">
        <v>188</v>
      </c>
      <c r="C441" s="38"/>
      <c r="D441" s="13" t="s">
        <v>17</v>
      </c>
      <c r="E441" s="29"/>
      <c r="F441" s="24"/>
      <c r="G441" s="24"/>
      <c r="H441" s="24"/>
      <c r="I441" s="146"/>
    </row>
    <row r="442" spans="1:9" ht="15.75">
      <c r="A442" s="17">
        <f t="shared" si="6"/>
        <v>0</v>
      </c>
      <c r="B442" s="37" t="s">
        <v>189</v>
      </c>
      <c r="C442" s="38"/>
      <c r="D442" s="24" t="s">
        <v>146</v>
      </c>
      <c r="E442" s="29"/>
      <c r="F442" s="24"/>
      <c r="H442" s="24"/>
      <c r="I442" s="146"/>
    </row>
    <row r="443" spans="1:9" ht="15.75">
      <c r="A443" s="17">
        <f t="shared" si="6"/>
        <v>0</v>
      </c>
      <c r="B443" s="22" t="s">
        <v>195</v>
      </c>
      <c r="C443" s="65">
        <v>343426</v>
      </c>
      <c r="D443" s="13" t="s">
        <v>93</v>
      </c>
      <c r="E443" s="29"/>
      <c r="I443" s="146"/>
    </row>
    <row r="444" spans="1:9" ht="15.75">
      <c r="A444" s="17">
        <f t="shared" si="6"/>
        <v>0</v>
      </c>
      <c r="B444" s="13" t="s">
        <v>196</v>
      </c>
      <c r="C444" s="18"/>
      <c r="D444" s="13" t="s">
        <v>136</v>
      </c>
      <c r="E444" s="19"/>
      <c r="I444" s="146"/>
    </row>
    <row r="445" spans="1:9" ht="15.75">
      <c r="A445" s="17">
        <f t="shared" si="6"/>
        <v>0</v>
      </c>
      <c r="B445" s="37" t="s">
        <v>199</v>
      </c>
      <c r="C445" s="38"/>
      <c r="D445" s="13" t="s">
        <v>143</v>
      </c>
      <c r="E445" s="29"/>
      <c r="F445" s="24"/>
      <c r="G445" s="24"/>
      <c r="H445" s="24"/>
      <c r="I445" s="146"/>
    </row>
    <row r="446" spans="1:9" ht="15.75">
      <c r="A446" s="17">
        <f t="shared" si="6"/>
        <v>0</v>
      </c>
      <c r="B446" s="24" t="s">
        <v>202</v>
      </c>
      <c r="C446" s="18"/>
      <c r="D446" s="13" t="s">
        <v>24</v>
      </c>
      <c r="E446" s="19"/>
      <c r="I446" s="146"/>
    </row>
    <row r="447" spans="1:9" ht="15.75">
      <c r="A447" s="17">
        <f t="shared" si="6"/>
        <v>0</v>
      </c>
      <c r="B447" s="43" t="s">
        <v>203</v>
      </c>
      <c r="C447" s="38"/>
      <c r="D447" s="13" t="s">
        <v>93</v>
      </c>
      <c r="E447" s="29"/>
      <c r="F447" s="24"/>
      <c r="G447" s="24"/>
      <c r="H447" s="24"/>
      <c r="I447" s="146"/>
    </row>
    <row r="448" spans="1:9" ht="15.75">
      <c r="A448" s="17">
        <f t="shared" si="6"/>
        <v>0</v>
      </c>
      <c r="B448" s="13" t="s">
        <v>204</v>
      </c>
      <c r="C448" s="18"/>
      <c r="D448" s="13" t="s">
        <v>51</v>
      </c>
      <c r="E448" s="19"/>
      <c r="I448" s="146"/>
    </row>
    <row r="449" spans="1:9" ht="15.75">
      <c r="A449" s="17">
        <f t="shared" si="6"/>
        <v>0</v>
      </c>
      <c r="B449" s="37" t="s">
        <v>208</v>
      </c>
      <c r="C449" s="38"/>
      <c r="D449" s="24" t="s">
        <v>64</v>
      </c>
      <c r="E449" s="29"/>
      <c r="F449" s="24"/>
      <c r="H449" s="13"/>
      <c r="I449" s="146"/>
    </row>
    <row r="450" spans="1:9" ht="15.75">
      <c r="A450" s="17">
        <f t="shared" si="6"/>
        <v>0</v>
      </c>
      <c r="B450" s="43" t="s">
        <v>209</v>
      </c>
      <c r="C450" s="38"/>
      <c r="D450" s="13" t="s">
        <v>98</v>
      </c>
      <c r="E450" s="29"/>
      <c r="F450" s="24"/>
      <c r="G450" s="24"/>
      <c r="H450" s="24"/>
      <c r="I450" s="146"/>
    </row>
    <row r="451" spans="1:9" ht="15.75">
      <c r="A451" s="17">
        <f aca="true" t="shared" si="7" ref="A451:A514">SUM(E451+F451+G451+H451+I451)</f>
        <v>0</v>
      </c>
      <c r="B451" s="37" t="s">
        <v>212</v>
      </c>
      <c r="C451" s="38"/>
      <c r="D451" s="59" t="s">
        <v>140</v>
      </c>
      <c r="E451" s="29"/>
      <c r="F451" s="12"/>
      <c r="G451" s="5"/>
      <c r="H451" s="67"/>
      <c r="I451" s="146"/>
    </row>
    <row r="452" spans="1:9" ht="15.75">
      <c r="A452" s="17">
        <f t="shared" si="7"/>
        <v>0</v>
      </c>
      <c r="B452" s="37" t="s">
        <v>214</v>
      </c>
      <c r="C452" s="38"/>
      <c r="D452" s="13" t="s">
        <v>215</v>
      </c>
      <c r="E452" s="29"/>
      <c r="F452" s="24"/>
      <c r="G452" s="24"/>
      <c r="H452" s="24"/>
      <c r="I452" s="146"/>
    </row>
    <row r="453" spans="1:9" ht="15.75">
      <c r="A453" s="17">
        <f t="shared" si="7"/>
        <v>0</v>
      </c>
      <c r="B453" s="13" t="s">
        <v>224</v>
      </c>
      <c r="C453" s="18"/>
      <c r="D453" s="13" t="s">
        <v>62</v>
      </c>
      <c r="E453" s="19"/>
      <c r="I453" s="146"/>
    </row>
    <row r="454" spans="1:9" ht="15.75">
      <c r="A454" s="17">
        <f t="shared" si="7"/>
        <v>0</v>
      </c>
      <c r="B454" s="37" t="s">
        <v>226</v>
      </c>
      <c r="C454" s="38"/>
      <c r="D454" s="13" t="s">
        <v>227</v>
      </c>
      <c r="E454" s="29"/>
      <c r="F454" s="24"/>
      <c r="G454" s="24"/>
      <c r="H454" s="24"/>
      <c r="I454" s="146"/>
    </row>
    <row r="455" spans="1:9" ht="15.75">
      <c r="A455" s="17">
        <f t="shared" si="7"/>
        <v>0</v>
      </c>
      <c r="B455" s="37" t="s">
        <v>229</v>
      </c>
      <c r="C455" s="38"/>
      <c r="D455" s="13" t="s">
        <v>56</v>
      </c>
      <c r="E455" s="29"/>
      <c r="F455" s="24"/>
      <c r="G455" s="24"/>
      <c r="H455" s="24"/>
      <c r="I455" s="146"/>
    </row>
    <row r="456" spans="1:9" ht="15.75">
      <c r="A456" s="17">
        <f t="shared" si="7"/>
        <v>0</v>
      </c>
      <c r="B456" s="27" t="s">
        <v>230</v>
      </c>
      <c r="C456" s="38"/>
      <c r="D456" s="13" t="s">
        <v>140</v>
      </c>
      <c r="E456" s="29"/>
      <c r="F456" s="24"/>
      <c r="G456" s="24"/>
      <c r="H456" s="24"/>
      <c r="I456" s="146"/>
    </row>
    <row r="457" spans="1:9" ht="15.75">
      <c r="A457" s="17">
        <f t="shared" si="7"/>
        <v>0</v>
      </c>
      <c r="B457" s="13" t="s">
        <v>232</v>
      </c>
      <c r="C457" s="18"/>
      <c r="D457" s="13" t="s">
        <v>233</v>
      </c>
      <c r="E457" s="19"/>
      <c r="I457" s="146"/>
    </row>
    <row r="458" spans="1:9" ht="15.75">
      <c r="A458" s="17">
        <f t="shared" si="7"/>
        <v>0</v>
      </c>
      <c r="B458" s="13" t="s">
        <v>234</v>
      </c>
      <c r="C458" s="18"/>
      <c r="D458" s="13" t="s">
        <v>62</v>
      </c>
      <c r="E458" s="19"/>
      <c r="I458" s="146"/>
    </row>
    <row r="459" spans="1:9" ht="15.75">
      <c r="A459" s="17">
        <f t="shared" si="7"/>
        <v>0</v>
      </c>
      <c r="B459" s="37" t="s">
        <v>237</v>
      </c>
      <c r="C459" s="38"/>
      <c r="D459" s="13" t="s">
        <v>64</v>
      </c>
      <c r="E459" s="29"/>
      <c r="F459" s="24"/>
      <c r="G459" s="24"/>
      <c r="H459" s="24"/>
      <c r="I459" s="146"/>
    </row>
    <row r="460" spans="1:9" ht="15.75">
      <c r="A460" s="17">
        <f t="shared" si="7"/>
        <v>0</v>
      </c>
      <c r="B460" s="37" t="s">
        <v>241</v>
      </c>
      <c r="C460" s="38"/>
      <c r="D460" s="13" t="s">
        <v>242</v>
      </c>
      <c r="E460" s="29"/>
      <c r="F460" s="24"/>
      <c r="G460" s="24"/>
      <c r="H460" s="24"/>
      <c r="I460" s="146"/>
    </row>
    <row r="461" spans="1:9" ht="15.75">
      <c r="A461" s="17">
        <f t="shared" si="7"/>
        <v>0</v>
      </c>
      <c r="B461" s="37" t="s">
        <v>243</v>
      </c>
      <c r="C461" s="38"/>
      <c r="D461" s="13" t="s">
        <v>244</v>
      </c>
      <c r="E461" s="29"/>
      <c r="F461" s="24"/>
      <c r="G461" s="24"/>
      <c r="H461" s="24"/>
      <c r="I461" s="146"/>
    </row>
    <row r="462" spans="1:9" ht="15.75">
      <c r="A462" s="17">
        <f t="shared" si="7"/>
        <v>0</v>
      </c>
      <c r="B462" s="43" t="s">
        <v>246</v>
      </c>
      <c r="C462" s="38"/>
      <c r="D462" s="13" t="s">
        <v>247</v>
      </c>
      <c r="E462" s="29"/>
      <c r="F462" s="24"/>
      <c r="G462" s="24"/>
      <c r="H462" s="24"/>
      <c r="I462" s="146"/>
    </row>
    <row r="463" spans="1:9" ht="15.75">
      <c r="A463" s="17">
        <f t="shared" si="7"/>
        <v>0</v>
      </c>
      <c r="B463" s="37" t="s">
        <v>248</v>
      </c>
      <c r="C463" s="38"/>
      <c r="D463" s="13" t="s">
        <v>82</v>
      </c>
      <c r="E463" s="29"/>
      <c r="F463" s="24"/>
      <c r="H463" s="13"/>
      <c r="I463" s="146"/>
    </row>
    <row r="464" spans="1:9" ht="15.75">
      <c r="A464" s="17">
        <f t="shared" si="7"/>
        <v>0</v>
      </c>
      <c r="B464" s="43" t="s">
        <v>252</v>
      </c>
      <c r="C464" s="38"/>
      <c r="D464" s="13" t="s">
        <v>146</v>
      </c>
      <c r="E464" s="29"/>
      <c r="F464" s="24"/>
      <c r="G464" s="24"/>
      <c r="H464" s="24"/>
      <c r="I464" s="146"/>
    </row>
    <row r="465" spans="1:9" ht="15.75">
      <c r="A465" s="17">
        <f t="shared" si="7"/>
        <v>0</v>
      </c>
      <c r="B465" s="43" t="s">
        <v>253</v>
      </c>
      <c r="C465" s="38"/>
      <c r="D465" s="13" t="s">
        <v>71</v>
      </c>
      <c r="E465" s="29"/>
      <c r="F465" s="24"/>
      <c r="G465" s="24"/>
      <c r="H465" s="24"/>
      <c r="I465" s="146"/>
    </row>
    <row r="466" spans="1:9" ht="15.75">
      <c r="A466" s="17">
        <f t="shared" si="7"/>
        <v>0</v>
      </c>
      <c r="B466" s="43" t="s">
        <v>254</v>
      </c>
      <c r="C466" s="38"/>
      <c r="D466" s="13" t="s">
        <v>251</v>
      </c>
      <c r="E466" s="29"/>
      <c r="F466" s="24"/>
      <c r="G466" s="24"/>
      <c r="H466" s="24"/>
      <c r="I466" s="146"/>
    </row>
    <row r="467" spans="1:9" ht="15.75">
      <c r="A467" s="17">
        <f t="shared" si="7"/>
        <v>0</v>
      </c>
      <c r="B467" s="37" t="s">
        <v>255</v>
      </c>
      <c r="C467" s="38"/>
      <c r="D467" s="13" t="s">
        <v>51</v>
      </c>
      <c r="E467" s="60"/>
      <c r="F467" s="13"/>
      <c r="H467" s="24"/>
      <c r="I467" s="146"/>
    </row>
    <row r="468" spans="1:9" ht="15.75">
      <c r="A468" s="17">
        <f t="shared" si="7"/>
        <v>0</v>
      </c>
      <c r="B468" s="27" t="s">
        <v>256</v>
      </c>
      <c r="C468" s="51"/>
      <c r="D468" s="13" t="s">
        <v>20</v>
      </c>
      <c r="E468" s="29"/>
      <c r="F468" s="24"/>
      <c r="G468" s="24"/>
      <c r="H468" s="24"/>
      <c r="I468" s="146"/>
    </row>
    <row r="469" spans="1:9" ht="15.75">
      <c r="A469" s="17">
        <f t="shared" si="7"/>
        <v>0</v>
      </c>
      <c r="B469" s="13" t="s">
        <v>257</v>
      </c>
      <c r="C469" s="18"/>
      <c r="D469" s="24" t="s">
        <v>165</v>
      </c>
      <c r="E469" s="29"/>
      <c r="I469" s="146"/>
    </row>
    <row r="470" spans="1:9" ht="15.75">
      <c r="A470" s="17">
        <f t="shared" si="7"/>
        <v>0</v>
      </c>
      <c r="B470" s="13" t="s">
        <v>258</v>
      </c>
      <c r="C470" s="18"/>
      <c r="D470" s="13" t="s">
        <v>17</v>
      </c>
      <c r="E470" s="19"/>
      <c r="I470" s="146"/>
    </row>
    <row r="471" spans="1:9" ht="15.75">
      <c r="A471" s="17">
        <f t="shared" si="7"/>
        <v>0</v>
      </c>
      <c r="B471" s="37" t="s">
        <v>259</v>
      </c>
      <c r="C471" s="38"/>
      <c r="D471" s="13" t="s">
        <v>220</v>
      </c>
      <c r="E471" s="29"/>
      <c r="F471" s="24"/>
      <c r="H471" s="24"/>
      <c r="I471" s="146"/>
    </row>
    <row r="472" spans="1:9" ht="15.75">
      <c r="A472" s="17">
        <f t="shared" si="7"/>
        <v>0</v>
      </c>
      <c r="B472" s="37" t="s">
        <v>261</v>
      </c>
      <c r="C472" s="38"/>
      <c r="D472" s="13" t="s">
        <v>71</v>
      </c>
      <c r="E472" s="29"/>
      <c r="F472" s="24"/>
      <c r="G472" s="24"/>
      <c r="H472" s="24"/>
      <c r="I472" s="146"/>
    </row>
    <row r="473" spans="1:9" ht="15.75">
      <c r="A473" s="17">
        <f t="shared" si="7"/>
        <v>0</v>
      </c>
      <c r="B473" s="37" t="s">
        <v>263</v>
      </c>
      <c r="C473" s="38"/>
      <c r="D473" s="13" t="s">
        <v>56</v>
      </c>
      <c r="E473" s="29"/>
      <c r="F473" s="24"/>
      <c r="G473" s="24"/>
      <c r="H473" s="24"/>
      <c r="I473" s="146"/>
    </row>
    <row r="474" spans="1:9" ht="15.75">
      <c r="A474" s="17">
        <f t="shared" si="7"/>
        <v>0</v>
      </c>
      <c r="B474" s="43" t="s">
        <v>265</v>
      </c>
      <c r="C474" s="38"/>
      <c r="D474" s="13" t="s">
        <v>247</v>
      </c>
      <c r="E474" s="29"/>
      <c r="F474" s="24"/>
      <c r="G474" s="24"/>
      <c r="H474" s="24"/>
      <c r="I474" s="146"/>
    </row>
    <row r="475" spans="1:9" ht="15.75">
      <c r="A475" s="17">
        <f t="shared" si="7"/>
        <v>0</v>
      </c>
      <c r="B475" s="43" t="s">
        <v>266</v>
      </c>
      <c r="C475" s="38"/>
      <c r="D475" s="13" t="s">
        <v>215</v>
      </c>
      <c r="E475" s="29"/>
      <c r="F475" s="24"/>
      <c r="G475" s="24"/>
      <c r="H475" s="24"/>
      <c r="I475" s="146"/>
    </row>
    <row r="476" spans="1:4" ht="15.75">
      <c r="A476" s="17">
        <f t="shared" si="7"/>
        <v>0</v>
      </c>
      <c r="B476" s="70" t="s">
        <v>267</v>
      </c>
      <c r="D476" s="6" t="s">
        <v>56</v>
      </c>
    </row>
    <row r="477" spans="1:9" ht="15.75">
      <c r="A477" s="17">
        <f t="shared" si="7"/>
        <v>0</v>
      </c>
      <c r="B477" s="22" t="s">
        <v>269</v>
      </c>
      <c r="C477" s="23"/>
      <c r="D477" s="24" t="s">
        <v>146</v>
      </c>
      <c r="E477" s="29"/>
      <c r="I477" s="146"/>
    </row>
    <row r="478" spans="1:9" ht="15.75">
      <c r="A478" s="17">
        <f t="shared" si="7"/>
        <v>0</v>
      </c>
      <c r="B478" s="22" t="s">
        <v>272</v>
      </c>
      <c r="C478" s="23"/>
      <c r="D478" s="6" t="s">
        <v>22</v>
      </c>
      <c r="E478" s="19"/>
      <c r="I478" s="146"/>
    </row>
    <row r="479" spans="1:9" ht="15.75">
      <c r="A479" s="17">
        <f t="shared" si="7"/>
        <v>0</v>
      </c>
      <c r="B479" s="27" t="s">
        <v>274</v>
      </c>
      <c r="C479" s="38"/>
      <c r="D479" s="13" t="s">
        <v>140</v>
      </c>
      <c r="E479" s="29"/>
      <c r="F479" s="24"/>
      <c r="G479" s="24"/>
      <c r="H479" s="24"/>
      <c r="I479" s="146"/>
    </row>
    <row r="480" spans="1:9" ht="15.75">
      <c r="A480" s="17">
        <f t="shared" si="7"/>
        <v>0</v>
      </c>
      <c r="B480" s="6" t="s">
        <v>276</v>
      </c>
      <c r="C480" s="49"/>
      <c r="D480" s="6" t="s">
        <v>277</v>
      </c>
      <c r="E480" s="19"/>
      <c r="I480" s="146"/>
    </row>
    <row r="481" spans="1:9" ht="15.75">
      <c r="A481" s="17">
        <f t="shared" si="7"/>
        <v>0</v>
      </c>
      <c r="B481" s="37" t="s">
        <v>279</v>
      </c>
      <c r="C481" s="38"/>
      <c r="D481" s="13" t="s">
        <v>277</v>
      </c>
      <c r="E481" s="29"/>
      <c r="F481" s="24"/>
      <c r="G481" s="24"/>
      <c r="H481" s="24"/>
      <c r="I481" s="146"/>
    </row>
    <row r="482" spans="1:9" ht="15.75">
      <c r="A482" s="17">
        <f t="shared" si="7"/>
        <v>0</v>
      </c>
      <c r="B482" s="37" t="s">
        <v>280</v>
      </c>
      <c r="C482" s="38"/>
      <c r="D482" s="13" t="s">
        <v>281</v>
      </c>
      <c r="E482" s="19"/>
      <c r="F482" s="24"/>
      <c r="G482" s="24"/>
      <c r="H482" s="24"/>
      <c r="I482" s="146"/>
    </row>
    <row r="483" spans="1:9" ht="15.75">
      <c r="A483" s="17">
        <f t="shared" si="7"/>
        <v>0</v>
      </c>
      <c r="B483" s="6" t="s">
        <v>283</v>
      </c>
      <c r="C483" s="38"/>
      <c r="D483" s="13" t="s">
        <v>215</v>
      </c>
      <c r="E483" s="29"/>
      <c r="F483" s="24"/>
      <c r="G483" s="24"/>
      <c r="H483" s="24"/>
      <c r="I483" s="146"/>
    </row>
    <row r="484" spans="1:9" ht="15.75">
      <c r="A484" s="17">
        <f t="shared" si="7"/>
        <v>0</v>
      </c>
      <c r="B484" s="43" t="s">
        <v>284</v>
      </c>
      <c r="C484" s="35">
        <v>366718</v>
      </c>
      <c r="D484" s="13" t="s">
        <v>71</v>
      </c>
      <c r="E484" s="29"/>
      <c r="F484" s="24"/>
      <c r="G484" s="24"/>
      <c r="H484" s="24"/>
      <c r="I484" s="146"/>
    </row>
    <row r="485" spans="1:9" ht="15.75">
      <c r="A485" s="17">
        <f t="shared" si="7"/>
        <v>0</v>
      </c>
      <c r="B485" s="13" t="s">
        <v>285</v>
      </c>
      <c r="C485" s="18"/>
      <c r="D485" s="13" t="s">
        <v>286</v>
      </c>
      <c r="E485" s="19"/>
      <c r="I485" s="146"/>
    </row>
    <row r="486" spans="1:9" ht="15.75">
      <c r="A486" s="17">
        <f t="shared" si="7"/>
        <v>0</v>
      </c>
      <c r="B486" s="13" t="s">
        <v>287</v>
      </c>
      <c r="C486" s="18"/>
      <c r="D486" s="13" t="s">
        <v>33</v>
      </c>
      <c r="E486" s="19"/>
      <c r="I486" s="146"/>
    </row>
    <row r="487" spans="1:9" ht="15.75">
      <c r="A487" s="17">
        <f t="shared" si="7"/>
        <v>0</v>
      </c>
      <c r="B487" s="13" t="s">
        <v>288</v>
      </c>
      <c r="C487" s="18"/>
      <c r="D487" s="13" t="s">
        <v>33</v>
      </c>
      <c r="E487" s="19"/>
      <c r="I487" s="146"/>
    </row>
    <row r="488" spans="1:9" ht="15.75">
      <c r="A488" s="17">
        <f t="shared" si="7"/>
        <v>0</v>
      </c>
      <c r="B488" s="37" t="s">
        <v>289</v>
      </c>
      <c r="C488" s="38"/>
      <c r="D488" s="13" t="s">
        <v>33</v>
      </c>
      <c r="E488" s="19"/>
      <c r="F488" s="67"/>
      <c r="G488" s="68"/>
      <c r="H488" s="67"/>
      <c r="I488" s="146"/>
    </row>
    <row r="489" spans="1:9" ht="15.75">
      <c r="A489" s="17">
        <f t="shared" si="7"/>
        <v>0</v>
      </c>
      <c r="B489" s="6" t="s">
        <v>290</v>
      </c>
      <c r="C489" s="49"/>
      <c r="D489" s="6" t="s">
        <v>33</v>
      </c>
      <c r="E489" s="19"/>
      <c r="I489" s="146"/>
    </row>
    <row r="490" spans="1:9" ht="15.75">
      <c r="A490" s="17">
        <f t="shared" si="7"/>
        <v>0</v>
      </c>
      <c r="B490" s="6" t="s">
        <v>291</v>
      </c>
      <c r="C490" s="49"/>
      <c r="D490" s="6" t="s">
        <v>33</v>
      </c>
      <c r="E490" s="19"/>
      <c r="I490" s="146"/>
    </row>
    <row r="491" spans="1:9" ht="15.75">
      <c r="A491" s="17">
        <f t="shared" si="7"/>
        <v>0</v>
      </c>
      <c r="B491" s="13" t="s">
        <v>293</v>
      </c>
      <c r="C491" s="35">
        <v>353079</v>
      </c>
      <c r="D491" s="13" t="s">
        <v>59</v>
      </c>
      <c r="E491" s="19"/>
      <c r="I491" s="146"/>
    </row>
    <row r="492" spans="1:9" ht="15.75">
      <c r="A492" s="17">
        <f t="shared" si="7"/>
        <v>0</v>
      </c>
      <c r="B492" s="37" t="s">
        <v>295</v>
      </c>
      <c r="C492" s="38"/>
      <c r="D492" s="13" t="s">
        <v>42</v>
      </c>
      <c r="E492" s="29"/>
      <c r="F492" s="24"/>
      <c r="G492" s="24"/>
      <c r="H492" s="24"/>
      <c r="I492" s="146"/>
    </row>
    <row r="493" spans="1:9" ht="15.75">
      <c r="A493" s="17">
        <f t="shared" si="7"/>
        <v>0</v>
      </c>
      <c r="B493" s="37" t="s">
        <v>296</v>
      </c>
      <c r="C493" s="38"/>
      <c r="D493" s="13" t="s">
        <v>42</v>
      </c>
      <c r="E493" s="29"/>
      <c r="F493" s="13"/>
      <c r="H493" s="24"/>
      <c r="I493" s="146"/>
    </row>
    <row r="494" spans="1:9" ht="15.75">
      <c r="A494" s="17">
        <f t="shared" si="7"/>
        <v>0</v>
      </c>
      <c r="B494" s="37" t="s">
        <v>297</v>
      </c>
      <c r="C494" s="38"/>
      <c r="D494" s="13" t="s">
        <v>251</v>
      </c>
      <c r="E494" s="60"/>
      <c r="F494" s="24"/>
      <c r="H494" s="24"/>
      <c r="I494" s="146"/>
    </row>
    <row r="495" spans="1:9" ht="15.75">
      <c r="A495" s="17">
        <f t="shared" si="7"/>
        <v>0</v>
      </c>
      <c r="B495" s="6" t="s">
        <v>298</v>
      </c>
      <c r="C495" s="49"/>
      <c r="D495" s="13" t="s">
        <v>281</v>
      </c>
      <c r="E495" s="19"/>
      <c r="I495" s="146"/>
    </row>
    <row r="496" spans="1:9" ht="15.75">
      <c r="A496" s="17">
        <f t="shared" si="7"/>
        <v>0</v>
      </c>
      <c r="B496" s="37" t="s">
        <v>301</v>
      </c>
      <c r="C496" s="38"/>
      <c r="D496" s="13" t="s">
        <v>302</v>
      </c>
      <c r="E496" s="29"/>
      <c r="F496" s="24"/>
      <c r="H496" s="24"/>
      <c r="I496" s="146"/>
    </row>
    <row r="497" spans="1:9" ht="15.75">
      <c r="A497" s="17">
        <f t="shared" si="7"/>
        <v>0</v>
      </c>
      <c r="B497" s="22" t="s">
        <v>305</v>
      </c>
      <c r="C497" s="23"/>
      <c r="D497" s="6" t="s">
        <v>22</v>
      </c>
      <c r="E497" s="19"/>
      <c r="I497" s="146"/>
    </row>
    <row r="498" spans="1:9" ht="15.75">
      <c r="A498" s="17">
        <f t="shared" si="7"/>
        <v>0</v>
      </c>
      <c r="B498" s="13" t="s">
        <v>306</v>
      </c>
      <c r="C498" s="18"/>
      <c r="D498" s="6" t="s">
        <v>304</v>
      </c>
      <c r="E498" s="19"/>
      <c r="I498" s="146"/>
    </row>
    <row r="499" spans="1:9" ht="15.75">
      <c r="A499" s="17">
        <f t="shared" si="7"/>
        <v>0</v>
      </c>
      <c r="B499" s="37" t="s">
        <v>307</v>
      </c>
      <c r="C499" s="38"/>
      <c r="D499" s="6" t="s">
        <v>304</v>
      </c>
      <c r="E499" s="19"/>
      <c r="F499" s="24"/>
      <c r="G499" s="24"/>
      <c r="H499" s="24"/>
      <c r="I499" s="146"/>
    </row>
    <row r="500" spans="1:9" ht="15.75">
      <c r="A500" s="17">
        <f t="shared" si="7"/>
        <v>0</v>
      </c>
      <c r="B500" s="37" t="s">
        <v>308</v>
      </c>
      <c r="C500" s="38"/>
      <c r="D500" s="6" t="s">
        <v>304</v>
      </c>
      <c r="E500" s="19"/>
      <c r="F500" s="24"/>
      <c r="G500" s="24"/>
      <c r="H500" s="24"/>
      <c r="I500" s="146"/>
    </row>
    <row r="501" spans="1:9" ht="15.75">
      <c r="A501" s="17">
        <f t="shared" si="7"/>
        <v>0</v>
      </c>
      <c r="B501" s="37" t="s">
        <v>309</v>
      </c>
      <c r="C501" s="38"/>
      <c r="D501" s="6" t="s">
        <v>304</v>
      </c>
      <c r="E501" s="19"/>
      <c r="F501" s="24"/>
      <c r="G501" s="24"/>
      <c r="H501" s="24"/>
      <c r="I501" s="146"/>
    </row>
    <row r="502" spans="1:9" ht="15.75">
      <c r="A502" s="17">
        <f t="shared" si="7"/>
        <v>0</v>
      </c>
      <c r="B502" s="37" t="s">
        <v>310</v>
      </c>
      <c r="C502" s="38"/>
      <c r="D502" s="6" t="s">
        <v>304</v>
      </c>
      <c r="E502" s="19"/>
      <c r="F502" s="24"/>
      <c r="G502" s="24"/>
      <c r="H502" s="24"/>
      <c r="I502" s="146"/>
    </row>
    <row r="503" spans="1:9" ht="15.75">
      <c r="A503" s="17">
        <f t="shared" si="7"/>
        <v>0</v>
      </c>
      <c r="B503" s="37" t="s">
        <v>311</v>
      </c>
      <c r="C503" s="38"/>
      <c r="D503" s="13" t="s">
        <v>73</v>
      </c>
      <c r="E503" s="60"/>
      <c r="F503" s="24"/>
      <c r="H503" s="13"/>
      <c r="I503" s="146"/>
    </row>
    <row r="504" spans="1:9" ht="15.75">
      <c r="A504" s="17">
        <f t="shared" si="7"/>
        <v>0</v>
      </c>
      <c r="B504" s="6" t="s">
        <v>312</v>
      </c>
      <c r="C504" s="49"/>
      <c r="D504" s="13" t="s">
        <v>73</v>
      </c>
      <c r="E504" s="19"/>
      <c r="I504" s="146"/>
    </row>
    <row r="505" spans="1:9" ht="15.75">
      <c r="A505" s="17">
        <f t="shared" si="7"/>
        <v>0</v>
      </c>
      <c r="B505" s="37" t="s">
        <v>313</v>
      </c>
      <c r="C505" s="38"/>
      <c r="D505" s="13" t="s">
        <v>146</v>
      </c>
      <c r="E505" s="29"/>
      <c r="F505" s="24"/>
      <c r="H505" s="24"/>
      <c r="I505" s="146"/>
    </row>
    <row r="506" spans="1:9" ht="15.75">
      <c r="A506" s="17">
        <f t="shared" si="7"/>
        <v>0</v>
      </c>
      <c r="B506" s="13" t="s">
        <v>315</v>
      </c>
      <c r="C506" s="18"/>
      <c r="D506" s="6" t="s">
        <v>146</v>
      </c>
      <c r="E506" s="19"/>
      <c r="I506" s="146"/>
    </row>
    <row r="507" spans="1:9" ht="15.75">
      <c r="A507" s="17">
        <f t="shared" si="7"/>
        <v>0</v>
      </c>
      <c r="B507" s="13" t="s">
        <v>316</v>
      </c>
      <c r="C507" s="18"/>
      <c r="D507" s="13" t="s">
        <v>51</v>
      </c>
      <c r="E507" s="19"/>
      <c r="I507" s="146"/>
    </row>
    <row r="508" spans="1:9" ht="15.75">
      <c r="A508" s="17">
        <f t="shared" si="7"/>
        <v>0</v>
      </c>
      <c r="B508" s="13" t="s">
        <v>317</v>
      </c>
      <c r="C508" s="18"/>
      <c r="D508" s="13" t="s">
        <v>51</v>
      </c>
      <c r="E508" s="19"/>
      <c r="I508" s="146"/>
    </row>
    <row r="509" spans="1:9" ht="15.75">
      <c r="A509" s="17">
        <f t="shared" si="7"/>
        <v>0</v>
      </c>
      <c r="B509" s="37" t="s">
        <v>318</v>
      </c>
      <c r="C509" s="38"/>
      <c r="D509" s="13" t="s">
        <v>51</v>
      </c>
      <c r="E509" s="29"/>
      <c r="F509" s="24"/>
      <c r="H509" s="13"/>
      <c r="I509" s="146"/>
    </row>
    <row r="510" spans="1:9" ht="15.75">
      <c r="A510" s="17">
        <f t="shared" si="7"/>
        <v>0</v>
      </c>
      <c r="B510" s="37" t="s">
        <v>319</v>
      </c>
      <c r="C510" s="38"/>
      <c r="D510" s="59" t="s">
        <v>51</v>
      </c>
      <c r="E510" s="29"/>
      <c r="F510" s="59"/>
      <c r="G510" s="68"/>
      <c r="H510" s="67"/>
      <c r="I510" s="146"/>
    </row>
    <row r="511" spans="1:9" ht="15.75">
      <c r="A511" s="17">
        <f t="shared" si="7"/>
        <v>0</v>
      </c>
      <c r="B511" s="37" t="s">
        <v>320</v>
      </c>
      <c r="C511" s="38"/>
      <c r="D511" s="59" t="s">
        <v>51</v>
      </c>
      <c r="E511" s="29"/>
      <c r="F511" s="67"/>
      <c r="G511" s="68"/>
      <c r="H511" s="67"/>
      <c r="I511" s="146"/>
    </row>
    <row r="512" spans="1:9" ht="15.75">
      <c r="A512" s="17">
        <f t="shared" si="7"/>
        <v>0</v>
      </c>
      <c r="B512" s="6" t="s">
        <v>321</v>
      </c>
      <c r="C512" s="49"/>
      <c r="D512" s="59" t="s">
        <v>51</v>
      </c>
      <c r="E512" s="29"/>
      <c r="I512" s="146"/>
    </row>
    <row r="513" spans="1:9" ht="15.75">
      <c r="A513" s="17">
        <f t="shared" si="7"/>
        <v>0</v>
      </c>
      <c r="B513" s="22" t="s">
        <v>322</v>
      </c>
      <c r="C513" s="23"/>
      <c r="D513" s="13" t="s">
        <v>51</v>
      </c>
      <c r="E513" s="19"/>
      <c r="I513" s="146"/>
    </row>
    <row r="514" spans="1:9" ht="15.75">
      <c r="A514" s="17">
        <f t="shared" si="7"/>
        <v>0</v>
      </c>
      <c r="B514" s="13" t="s">
        <v>323</v>
      </c>
      <c r="C514" s="18"/>
      <c r="D514" s="13" t="s">
        <v>47</v>
      </c>
      <c r="E514" s="19"/>
      <c r="I514" s="146"/>
    </row>
    <row r="515" spans="1:9" ht="15.75">
      <c r="A515" s="17">
        <f aca="true" t="shared" si="8" ref="A515:A578">SUM(E515+F515+G515+H515+I515)</f>
        <v>0</v>
      </c>
      <c r="B515" s="37" t="s">
        <v>324</v>
      </c>
      <c r="C515" s="38"/>
      <c r="D515" s="13" t="s">
        <v>47</v>
      </c>
      <c r="E515" s="29"/>
      <c r="F515" s="24"/>
      <c r="H515" s="24"/>
      <c r="I515" s="146"/>
    </row>
    <row r="516" spans="1:9" ht="15.75">
      <c r="A516" s="17">
        <f t="shared" si="8"/>
        <v>0</v>
      </c>
      <c r="B516" s="37" t="s">
        <v>326</v>
      </c>
      <c r="C516" s="38"/>
      <c r="D516" s="13" t="s">
        <v>64</v>
      </c>
      <c r="E516" s="29"/>
      <c r="F516" s="24"/>
      <c r="G516" s="24"/>
      <c r="H516" s="24"/>
      <c r="I516" s="146"/>
    </row>
    <row r="517" spans="1:9" ht="15.75">
      <c r="A517" s="17">
        <f t="shared" si="8"/>
        <v>0</v>
      </c>
      <c r="B517" s="37" t="s">
        <v>327</v>
      </c>
      <c r="C517" s="38"/>
      <c r="D517" s="13" t="s">
        <v>328</v>
      </c>
      <c r="E517" s="29"/>
      <c r="F517" s="24"/>
      <c r="H517" s="13"/>
      <c r="I517" s="146"/>
    </row>
    <row r="518" spans="1:9" ht="15.75">
      <c r="A518" s="17">
        <f t="shared" si="8"/>
        <v>0</v>
      </c>
      <c r="B518" s="37" t="s">
        <v>329</v>
      </c>
      <c r="C518" s="38"/>
      <c r="D518" s="59" t="s">
        <v>328</v>
      </c>
      <c r="E518" s="29"/>
      <c r="F518" s="67"/>
      <c r="G518" s="68"/>
      <c r="H518" s="67"/>
      <c r="I518" s="146"/>
    </row>
    <row r="519" spans="1:9" ht="15.75">
      <c r="A519" s="17">
        <f t="shared" si="8"/>
        <v>0</v>
      </c>
      <c r="B519" s="37" t="s">
        <v>330</v>
      </c>
      <c r="C519" s="38"/>
      <c r="D519" s="6" t="s">
        <v>331</v>
      </c>
      <c r="E519" s="29"/>
      <c r="F519" s="24"/>
      <c r="G519" s="24"/>
      <c r="H519" s="24"/>
      <c r="I519" s="146"/>
    </row>
    <row r="520" spans="1:9" ht="15.75">
      <c r="A520" s="17">
        <f t="shared" si="8"/>
        <v>0</v>
      </c>
      <c r="B520" s="6" t="s">
        <v>332</v>
      </c>
      <c r="C520" s="49"/>
      <c r="D520" s="13" t="s">
        <v>331</v>
      </c>
      <c r="E520" s="29"/>
      <c r="F520" s="24"/>
      <c r="G520" s="24"/>
      <c r="H520" s="24"/>
      <c r="I520" s="146"/>
    </row>
    <row r="521" spans="1:9" ht="15.75">
      <c r="A521" s="17">
        <f t="shared" si="8"/>
        <v>0</v>
      </c>
      <c r="B521" s="37" t="s">
        <v>333</v>
      </c>
      <c r="C521" s="38"/>
      <c r="D521" s="6" t="s">
        <v>220</v>
      </c>
      <c r="E521" s="29"/>
      <c r="F521" s="24"/>
      <c r="G521" s="24"/>
      <c r="H521" s="24"/>
      <c r="I521" s="146"/>
    </row>
    <row r="522" spans="1:9" ht="15.75">
      <c r="A522" s="17">
        <f t="shared" si="8"/>
        <v>0</v>
      </c>
      <c r="B522" s="37" t="s">
        <v>335</v>
      </c>
      <c r="C522" s="38"/>
      <c r="D522" s="13" t="s">
        <v>62</v>
      </c>
      <c r="E522" s="29"/>
      <c r="F522" s="24"/>
      <c r="G522" s="24"/>
      <c r="H522" s="24"/>
      <c r="I522" s="146"/>
    </row>
    <row r="523" spans="1:9" ht="15.75">
      <c r="A523" s="17">
        <f t="shared" si="8"/>
        <v>0</v>
      </c>
      <c r="B523" s="37" t="s">
        <v>336</v>
      </c>
      <c r="C523" s="38"/>
      <c r="D523" s="13" t="s">
        <v>62</v>
      </c>
      <c r="E523" s="29"/>
      <c r="F523" s="24"/>
      <c r="H523" s="24"/>
      <c r="I523" s="146"/>
    </row>
    <row r="524" spans="1:9" ht="15.75">
      <c r="A524" s="17">
        <f t="shared" si="8"/>
        <v>0</v>
      </c>
      <c r="B524" s="73" t="s">
        <v>337</v>
      </c>
      <c r="C524" s="74"/>
      <c r="D524" s="13" t="s">
        <v>62</v>
      </c>
      <c r="E524" s="29"/>
      <c r="F524" s="13"/>
      <c r="H524" s="24"/>
      <c r="I524" s="146"/>
    </row>
    <row r="525" spans="1:9" ht="15.75">
      <c r="A525" s="17">
        <f t="shared" si="8"/>
        <v>0</v>
      </c>
      <c r="B525" s="24" t="s">
        <v>341</v>
      </c>
      <c r="C525" s="75"/>
      <c r="D525" s="24" t="s">
        <v>342</v>
      </c>
      <c r="E525" s="19"/>
      <c r="I525" s="146"/>
    </row>
    <row r="526" spans="1:9" ht="15.75">
      <c r="A526" s="17">
        <f t="shared" si="8"/>
        <v>0</v>
      </c>
      <c r="B526" s="37" t="s">
        <v>343</v>
      </c>
      <c r="C526" s="38"/>
      <c r="D526" s="13" t="s">
        <v>344</v>
      </c>
      <c r="E526" s="29"/>
      <c r="F526" s="24"/>
      <c r="H526" s="24"/>
      <c r="I526" s="146"/>
    </row>
    <row r="527" spans="1:9" ht="15.75">
      <c r="A527" s="17">
        <f t="shared" si="8"/>
        <v>0</v>
      </c>
      <c r="B527" s="37" t="s">
        <v>345</v>
      </c>
      <c r="C527" s="38"/>
      <c r="D527" s="13" t="s">
        <v>136</v>
      </c>
      <c r="E527" s="29"/>
      <c r="F527" s="24"/>
      <c r="H527" s="24"/>
      <c r="I527" s="146"/>
    </row>
    <row r="528" spans="1:9" ht="15.75">
      <c r="A528" s="17">
        <f t="shared" si="8"/>
        <v>0</v>
      </c>
      <c r="B528" s="13" t="s">
        <v>346</v>
      </c>
      <c r="C528" s="18"/>
      <c r="D528" s="6" t="s">
        <v>136</v>
      </c>
      <c r="E528" s="19"/>
      <c r="I528" s="146"/>
    </row>
    <row r="529" spans="1:9" ht="15.75">
      <c r="A529" s="17">
        <f t="shared" si="8"/>
        <v>0</v>
      </c>
      <c r="B529" s="13" t="s">
        <v>347</v>
      </c>
      <c r="C529" s="18"/>
      <c r="D529" s="6" t="s">
        <v>136</v>
      </c>
      <c r="E529" s="19"/>
      <c r="I529" s="146"/>
    </row>
    <row r="530" spans="1:9" ht="15.75">
      <c r="A530" s="17">
        <f t="shared" si="8"/>
        <v>0</v>
      </c>
      <c r="B530" s="37" t="s">
        <v>349</v>
      </c>
      <c r="C530" s="38"/>
      <c r="D530" s="13" t="s">
        <v>136</v>
      </c>
      <c r="E530" s="29"/>
      <c r="F530" s="24"/>
      <c r="H530" s="24"/>
      <c r="I530" s="146"/>
    </row>
    <row r="531" spans="1:9" ht="15.75">
      <c r="A531" s="17">
        <f t="shared" si="8"/>
        <v>0</v>
      </c>
      <c r="B531" s="13" t="s">
        <v>351</v>
      </c>
      <c r="C531" s="18"/>
      <c r="D531" s="13" t="s">
        <v>24</v>
      </c>
      <c r="E531" s="19"/>
      <c r="I531" s="146"/>
    </row>
    <row r="532" spans="1:9" ht="15.75">
      <c r="A532" s="17">
        <f t="shared" si="8"/>
        <v>0</v>
      </c>
      <c r="B532" s="24" t="s">
        <v>352</v>
      </c>
      <c r="C532" s="75"/>
      <c r="D532" s="24" t="s">
        <v>24</v>
      </c>
      <c r="E532" s="19"/>
      <c r="I532" s="146"/>
    </row>
    <row r="533" spans="1:9" ht="15.75">
      <c r="A533" s="17">
        <f t="shared" si="8"/>
        <v>0</v>
      </c>
      <c r="B533" s="27" t="s">
        <v>354</v>
      </c>
      <c r="C533" s="51"/>
      <c r="D533" s="13" t="s">
        <v>24</v>
      </c>
      <c r="E533" s="19"/>
      <c r="F533" s="15"/>
      <c r="I533" s="146"/>
    </row>
    <row r="534" spans="1:9" ht="15.75">
      <c r="A534" s="17">
        <f t="shared" si="8"/>
        <v>0</v>
      </c>
      <c r="B534" s="13" t="s">
        <v>355</v>
      </c>
      <c r="C534" s="18"/>
      <c r="D534" s="13" t="s">
        <v>24</v>
      </c>
      <c r="E534" s="19"/>
      <c r="I534" s="146"/>
    </row>
    <row r="535" spans="1:9" ht="15.75">
      <c r="A535" s="17">
        <f t="shared" si="8"/>
        <v>0</v>
      </c>
      <c r="B535" s="37" t="s">
        <v>356</v>
      </c>
      <c r="C535" s="38"/>
      <c r="D535" s="13" t="s">
        <v>24</v>
      </c>
      <c r="E535" s="19"/>
      <c r="H535" s="24"/>
      <c r="I535" s="146"/>
    </row>
    <row r="536" spans="1:9" ht="15.75">
      <c r="A536" s="17">
        <f t="shared" si="8"/>
        <v>0</v>
      </c>
      <c r="B536" s="22" t="s">
        <v>357</v>
      </c>
      <c r="C536" s="23"/>
      <c r="D536" s="6" t="s">
        <v>24</v>
      </c>
      <c r="E536" s="19"/>
      <c r="I536" s="146"/>
    </row>
    <row r="537" spans="1:9" ht="15.75">
      <c r="A537" s="17">
        <f t="shared" si="8"/>
        <v>0</v>
      </c>
      <c r="B537" s="6" t="s">
        <v>359</v>
      </c>
      <c r="C537" s="65">
        <v>343415</v>
      </c>
      <c r="D537" s="6" t="s">
        <v>93</v>
      </c>
      <c r="E537" s="19"/>
      <c r="I537" s="146"/>
    </row>
    <row r="538" spans="1:9" ht="15.75">
      <c r="A538" s="17">
        <f t="shared" si="8"/>
        <v>0</v>
      </c>
      <c r="B538" s="13" t="s">
        <v>360</v>
      </c>
      <c r="C538" s="65">
        <v>324151</v>
      </c>
      <c r="D538" s="13" t="s">
        <v>93</v>
      </c>
      <c r="E538" s="19"/>
      <c r="I538" s="146"/>
    </row>
    <row r="539" spans="1:9" ht="15.75">
      <c r="A539" s="17">
        <f t="shared" si="8"/>
        <v>0</v>
      </c>
      <c r="B539" s="37" t="s">
        <v>362</v>
      </c>
      <c r="C539" s="38"/>
      <c r="D539" s="13" t="s">
        <v>93</v>
      </c>
      <c r="E539" s="29"/>
      <c r="F539" s="24"/>
      <c r="G539" s="24"/>
      <c r="H539" s="24"/>
      <c r="I539" s="146"/>
    </row>
    <row r="540" spans="1:9" ht="15.75">
      <c r="A540" s="17">
        <f t="shared" si="8"/>
        <v>0</v>
      </c>
      <c r="B540" s="13" t="s">
        <v>363</v>
      </c>
      <c r="C540" s="65">
        <v>343429</v>
      </c>
      <c r="D540" s="13" t="s">
        <v>93</v>
      </c>
      <c r="E540" s="19"/>
      <c r="I540" s="146"/>
    </row>
    <row r="541" spans="1:9" ht="15.75">
      <c r="A541" s="17">
        <f t="shared" si="8"/>
        <v>0</v>
      </c>
      <c r="B541" s="37" t="s">
        <v>364</v>
      </c>
      <c r="C541" s="38"/>
      <c r="D541" s="13" t="s">
        <v>93</v>
      </c>
      <c r="E541" s="19"/>
      <c r="F541" s="13"/>
      <c r="H541" s="24"/>
      <c r="I541" s="146"/>
    </row>
    <row r="542" spans="1:9" ht="15.75">
      <c r="A542" s="17">
        <f t="shared" si="8"/>
        <v>0</v>
      </c>
      <c r="B542" s="13" t="s">
        <v>365</v>
      </c>
      <c r="C542" s="18"/>
      <c r="D542" s="13" t="s">
        <v>93</v>
      </c>
      <c r="E542" s="29"/>
      <c r="I542" s="146"/>
    </row>
    <row r="543" spans="1:9" ht="15.75">
      <c r="A543" s="17">
        <f t="shared" si="8"/>
        <v>0</v>
      </c>
      <c r="B543" s="22" t="s">
        <v>366</v>
      </c>
      <c r="C543" s="23"/>
      <c r="D543" s="6" t="s">
        <v>93</v>
      </c>
      <c r="E543" s="19"/>
      <c r="I543" s="146"/>
    </row>
    <row r="544" spans="1:9" ht="15.75">
      <c r="A544" s="17">
        <f t="shared" si="8"/>
        <v>0</v>
      </c>
      <c r="B544" s="13" t="s">
        <v>368</v>
      </c>
      <c r="C544" s="18"/>
      <c r="D544" s="13" t="s">
        <v>103</v>
      </c>
      <c r="E544" s="19"/>
      <c r="I544" s="146"/>
    </row>
    <row r="545" spans="1:9" ht="15.75">
      <c r="A545" s="17">
        <f t="shared" si="8"/>
        <v>0</v>
      </c>
      <c r="B545" s="13" t="s">
        <v>369</v>
      </c>
      <c r="C545" s="18"/>
      <c r="D545" s="13" t="s">
        <v>103</v>
      </c>
      <c r="E545" s="19"/>
      <c r="I545" s="146"/>
    </row>
    <row r="546" spans="1:9" ht="15.75">
      <c r="A546" s="17">
        <f t="shared" si="8"/>
        <v>0</v>
      </c>
      <c r="B546" s="13" t="s">
        <v>370</v>
      </c>
      <c r="C546" s="18"/>
      <c r="D546" s="13" t="s">
        <v>103</v>
      </c>
      <c r="E546" s="19"/>
      <c r="I546" s="146"/>
    </row>
    <row r="547" spans="1:9" ht="15.75">
      <c r="A547" s="17">
        <f t="shared" si="8"/>
        <v>0</v>
      </c>
      <c r="B547" s="37" t="s">
        <v>372</v>
      </c>
      <c r="C547" s="38"/>
      <c r="D547" s="13" t="s">
        <v>77</v>
      </c>
      <c r="E547" s="29"/>
      <c r="F547" s="24"/>
      <c r="G547" s="24"/>
      <c r="H547" s="24"/>
      <c r="I547" s="146"/>
    </row>
    <row r="548" spans="1:9" ht="15.75">
      <c r="A548" s="17">
        <f t="shared" si="8"/>
        <v>0</v>
      </c>
      <c r="B548" s="37" t="s">
        <v>373</v>
      </c>
      <c r="C548" s="38"/>
      <c r="D548" s="24" t="s">
        <v>77</v>
      </c>
      <c r="E548" s="29"/>
      <c r="F548" s="24"/>
      <c r="G548" s="24"/>
      <c r="H548" s="24"/>
      <c r="I548" s="146"/>
    </row>
    <row r="549" spans="1:9" ht="15.75">
      <c r="A549" s="17">
        <f t="shared" si="8"/>
        <v>0</v>
      </c>
      <c r="B549" s="37" t="s">
        <v>374</v>
      </c>
      <c r="C549" s="38"/>
      <c r="D549" s="13" t="s">
        <v>77</v>
      </c>
      <c r="E549" s="60"/>
      <c r="F549" s="13"/>
      <c r="H549" s="13"/>
      <c r="I549" s="146"/>
    </row>
    <row r="550" spans="1:9" ht="15.75">
      <c r="A550" s="17">
        <f t="shared" si="8"/>
        <v>0</v>
      </c>
      <c r="B550" s="37" t="s">
        <v>376</v>
      </c>
      <c r="C550" s="38"/>
      <c r="D550" s="59" t="s">
        <v>49</v>
      </c>
      <c r="E550" s="29"/>
      <c r="F550" s="67"/>
      <c r="G550" s="68"/>
      <c r="H550" s="67"/>
      <c r="I550" s="146"/>
    </row>
    <row r="551" spans="1:9" ht="15.75">
      <c r="A551" s="17">
        <f t="shared" si="8"/>
        <v>0</v>
      </c>
      <c r="B551" s="37" t="s">
        <v>377</v>
      </c>
      <c r="C551" s="38"/>
      <c r="D551" s="13" t="s">
        <v>17</v>
      </c>
      <c r="E551" s="29"/>
      <c r="F551" s="24"/>
      <c r="G551" s="24"/>
      <c r="H551" s="24"/>
      <c r="I551" s="146"/>
    </row>
    <row r="552" spans="1:9" ht="15.75">
      <c r="A552" s="17">
        <f t="shared" si="8"/>
        <v>0</v>
      </c>
      <c r="B552" s="37" t="s">
        <v>378</v>
      </c>
      <c r="C552" s="38"/>
      <c r="D552" s="13" t="s">
        <v>17</v>
      </c>
      <c r="E552" s="60"/>
      <c r="F552" s="24"/>
      <c r="H552" s="24"/>
      <c r="I552" s="146"/>
    </row>
    <row r="553" spans="1:9" ht="15.75">
      <c r="A553" s="17">
        <f t="shared" si="8"/>
        <v>0</v>
      </c>
      <c r="B553" s="22" t="s">
        <v>379</v>
      </c>
      <c r="C553" s="23"/>
      <c r="D553" s="22" t="s">
        <v>17</v>
      </c>
      <c r="E553" s="19"/>
      <c r="I553" s="146"/>
    </row>
    <row r="554" spans="1:9" ht="15.75">
      <c r="A554" s="17">
        <f t="shared" si="8"/>
        <v>0</v>
      </c>
      <c r="B554" s="22" t="s">
        <v>380</v>
      </c>
      <c r="C554" s="23"/>
      <c r="D554" s="6" t="s">
        <v>17</v>
      </c>
      <c r="E554" s="19"/>
      <c r="I554" s="146"/>
    </row>
    <row r="555" spans="1:9" ht="15.75">
      <c r="A555" s="17">
        <f t="shared" si="8"/>
        <v>0</v>
      </c>
      <c r="B555" s="22" t="s">
        <v>383</v>
      </c>
      <c r="C555" s="23"/>
      <c r="D555" s="6" t="s">
        <v>277</v>
      </c>
      <c r="E555" s="19"/>
      <c r="I555" s="146"/>
    </row>
    <row r="556" spans="1:9" ht="15.75">
      <c r="A556" s="17">
        <f t="shared" si="8"/>
        <v>0</v>
      </c>
      <c r="B556" s="37" t="s">
        <v>384</v>
      </c>
      <c r="C556" s="38"/>
      <c r="D556" s="6" t="s">
        <v>277</v>
      </c>
      <c r="E556" s="19"/>
      <c r="F556" s="24"/>
      <c r="G556" s="24"/>
      <c r="H556" s="24"/>
      <c r="I556" s="146"/>
    </row>
    <row r="557" spans="1:9" ht="15.75">
      <c r="A557" s="17">
        <f t="shared" si="8"/>
        <v>0</v>
      </c>
      <c r="B557" s="37" t="s">
        <v>385</v>
      </c>
      <c r="C557" s="38"/>
      <c r="D557" s="13" t="s">
        <v>10</v>
      </c>
      <c r="E557" s="29"/>
      <c r="F557" s="24"/>
      <c r="G557" s="24"/>
      <c r="H557" s="24"/>
      <c r="I557" s="146"/>
    </row>
    <row r="558" spans="1:9" ht="15.75">
      <c r="A558" s="17">
        <f t="shared" si="8"/>
        <v>0</v>
      </c>
      <c r="B558" s="37" t="s">
        <v>386</v>
      </c>
      <c r="C558" s="38"/>
      <c r="D558" s="59" t="s">
        <v>56</v>
      </c>
      <c r="E558" s="29"/>
      <c r="F558" s="12"/>
      <c r="G558" s="5"/>
      <c r="H558" s="67"/>
      <c r="I558" s="146"/>
    </row>
    <row r="559" spans="1:9" ht="15.75">
      <c r="A559" s="17">
        <f t="shared" si="8"/>
        <v>0</v>
      </c>
      <c r="B559" s="37" t="s">
        <v>387</v>
      </c>
      <c r="C559" s="38"/>
      <c r="D559" s="13" t="s">
        <v>56</v>
      </c>
      <c r="E559" s="29"/>
      <c r="F559" s="24"/>
      <c r="H559" s="24"/>
      <c r="I559" s="146"/>
    </row>
    <row r="560" spans="1:9" ht="15.75">
      <c r="A560" s="17">
        <f t="shared" si="8"/>
        <v>0</v>
      </c>
      <c r="B560" s="13" t="s">
        <v>388</v>
      </c>
      <c r="C560" s="18"/>
      <c r="D560" s="13" t="s">
        <v>28</v>
      </c>
      <c r="E560" s="19"/>
      <c r="I560" s="146"/>
    </row>
    <row r="561" spans="1:9" ht="15.75">
      <c r="A561" s="17">
        <f t="shared" si="8"/>
        <v>0</v>
      </c>
      <c r="B561" s="37" t="s">
        <v>389</v>
      </c>
      <c r="C561" s="38"/>
      <c r="D561" s="13" t="s">
        <v>28</v>
      </c>
      <c r="E561" s="29"/>
      <c r="F561" s="24"/>
      <c r="G561" s="24"/>
      <c r="H561" s="24"/>
      <c r="I561" s="146"/>
    </row>
    <row r="562" spans="1:9" ht="15.75">
      <c r="A562" s="17">
        <f t="shared" si="8"/>
        <v>0</v>
      </c>
      <c r="B562" s="13" t="s">
        <v>390</v>
      </c>
      <c r="C562" s="18"/>
      <c r="D562" s="13" t="s">
        <v>28</v>
      </c>
      <c r="E562" s="19"/>
      <c r="I562" s="146"/>
    </row>
    <row r="563" spans="1:9" ht="15.75">
      <c r="A563" s="17">
        <f t="shared" si="8"/>
        <v>0</v>
      </c>
      <c r="B563" s="37" t="s">
        <v>391</v>
      </c>
      <c r="C563" s="38"/>
      <c r="D563" s="13" t="s">
        <v>15</v>
      </c>
      <c r="E563" s="29"/>
      <c r="F563" s="24"/>
      <c r="G563" s="24"/>
      <c r="H563" s="24"/>
      <c r="I563" s="146"/>
    </row>
    <row r="564" spans="1:9" ht="15.75">
      <c r="A564" s="17">
        <f t="shared" si="8"/>
        <v>0</v>
      </c>
      <c r="B564" s="37" t="s">
        <v>392</v>
      </c>
      <c r="C564" s="38"/>
      <c r="D564" s="13" t="s">
        <v>15</v>
      </c>
      <c r="E564" s="29"/>
      <c r="F564" s="24"/>
      <c r="G564" s="24"/>
      <c r="H564" s="24"/>
      <c r="I564" s="146"/>
    </row>
    <row r="565" spans="1:9" ht="15.75">
      <c r="A565" s="17">
        <f t="shared" si="8"/>
        <v>0</v>
      </c>
      <c r="B565" s="37" t="s">
        <v>393</v>
      </c>
      <c r="C565" s="38"/>
      <c r="D565" s="13" t="s">
        <v>22</v>
      </c>
      <c r="E565" s="60"/>
      <c r="F565" s="24"/>
      <c r="H565" s="24"/>
      <c r="I565" s="146"/>
    </row>
    <row r="566" spans="1:9" ht="15.75">
      <c r="A566" s="17">
        <f t="shared" si="8"/>
        <v>0</v>
      </c>
      <c r="B566" s="6" t="s">
        <v>394</v>
      </c>
      <c r="C566" s="49"/>
      <c r="D566" s="13" t="s">
        <v>22</v>
      </c>
      <c r="E566" s="19"/>
      <c r="I566" s="146"/>
    </row>
    <row r="567" spans="1:9" ht="15.75">
      <c r="A567" s="17">
        <f t="shared" si="8"/>
        <v>0</v>
      </c>
      <c r="B567" s="13" t="s">
        <v>395</v>
      </c>
      <c r="C567" s="18"/>
      <c r="D567" s="13" t="s">
        <v>22</v>
      </c>
      <c r="E567" s="19"/>
      <c r="I567" s="146"/>
    </row>
    <row r="568" spans="1:9" ht="15.75">
      <c r="A568" s="17">
        <f t="shared" si="8"/>
        <v>0</v>
      </c>
      <c r="B568" s="37" t="s">
        <v>396</v>
      </c>
      <c r="C568" s="38"/>
      <c r="D568" s="13" t="s">
        <v>22</v>
      </c>
      <c r="E568" s="29"/>
      <c r="F568" s="24"/>
      <c r="H568" s="24"/>
      <c r="I568" s="146"/>
    </row>
    <row r="569" spans="1:9" ht="15.75">
      <c r="A569" s="17">
        <f t="shared" si="8"/>
        <v>0</v>
      </c>
      <c r="B569" s="37" t="s">
        <v>397</v>
      </c>
      <c r="C569" s="38"/>
      <c r="D569" s="13" t="s">
        <v>22</v>
      </c>
      <c r="E569" s="60"/>
      <c r="F569" s="13"/>
      <c r="H569" s="13"/>
      <c r="I569" s="146"/>
    </row>
    <row r="570" spans="1:9" ht="15.75">
      <c r="A570" s="17">
        <f t="shared" si="8"/>
        <v>0</v>
      </c>
      <c r="B570" s="37" t="s">
        <v>398</v>
      </c>
      <c r="C570" s="38"/>
      <c r="D570" s="13" t="s">
        <v>143</v>
      </c>
      <c r="E570" s="29"/>
      <c r="F570" s="24"/>
      <c r="G570" s="24"/>
      <c r="H570" s="24"/>
      <c r="I570" s="146"/>
    </row>
    <row r="571" spans="1:9" ht="15.75">
      <c r="A571" s="17">
        <f t="shared" si="8"/>
        <v>0</v>
      </c>
      <c r="B571" s="6" t="s">
        <v>399</v>
      </c>
      <c r="C571" s="49"/>
      <c r="D571" s="13" t="s">
        <v>400</v>
      </c>
      <c r="E571" s="29"/>
      <c r="F571" s="24"/>
      <c r="G571" s="24"/>
      <c r="H571" s="24"/>
      <c r="I571" s="146"/>
    </row>
    <row r="572" spans="1:9" ht="15.75">
      <c r="A572" s="17">
        <f t="shared" si="8"/>
        <v>0</v>
      </c>
      <c r="B572" s="37" t="s">
        <v>401</v>
      </c>
      <c r="C572" s="38">
        <v>366443</v>
      </c>
      <c r="D572" s="13" t="s">
        <v>402</v>
      </c>
      <c r="E572" s="29"/>
      <c r="F572" s="24"/>
      <c r="G572" s="24"/>
      <c r="H572" s="24"/>
      <c r="I572" s="146"/>
    </row>
    <row r="573" spans="1:9" ht="15.75">
      <c r="A573" s="17">
        <f t="shared" si="8"/>
        <v>0</v>
      </c>
      <c r="B573" s="37" t="s">
        <v>403</v>
      </c>
      <c r="C573" s="38">
        <v>366605</v>
      </c>
      <c r="D573" s="13" t="s">
        <v>402</v>
      </c>
      <c r="E573" s="29"/>
      <c r="F573" s="24"/>
      <c r="G573" s="24"/>
      <c r="H573" s="24"/>
      <c r="I573" s="146"/>
    </row>
    <row r="574" spans="1:9" ht="15.75">
      <c r="A574" s="17">
        <f t="shared" si="8"/>
        <v>0</v>
      </c>
      <c r="B574" s="13" t="s">
        <v>407</v>
      </c>
      <c r="C574" s="38">
        <v>366715</v>
      </c>
      <c r="D574" s="13" t="s">
        <v>71</v>
      </c>
      <c r="E574" s="19"/>
      <c r="I574" s="146"/>
    </row>
    <row r="575" spans="1:9" ht="15.75">
      <c r="A575" s="17">
        <f t="shared" si="8"/>
        <v>0</v>
      </c>
      <c r="B575" s="13" t="s">
        <v>408</v>
      </c>
      <c r="C575" s="38">
        <v>366614</v>
      </c>
      <c r="D575" s="13" t="s">
        <v>71</v>
      </c>
      <c r="E575" s="19"/>
      <c r="I575" s="146"/>
    </row>
    <row r="576" spans="1:9" ht="15.75">
      <c r="A576" s="17">
        <f t="shared" si="8"/>
        <v>0</v>
      </c>
      <c r="B576" s="37" t="s">
        <v>409</v>
      </c>
      <c r="C576" s="38">
        <v>66617</v>
      </c>
      <c r="D576" s="13" t="s">
        <v>201</v>
      </c>
      <c r="E576" s="29"/>
      <c r="F576" s="24"/>
      <c r="H576" s="24"/>
      <c r="I576" s="146"/>
    </row>
    <row r="577" spans="1:9" ht="15.75">
      <c r="A577" s="17">
        <f t="shared" si="8"/>
        <v>0</v>
      </c>
      <c r="B577" s="37" t="s">
        <v>410</v>
      </c>
      <c r="C577" s="38"/>
      <c r="D577" s="13" t="s">
        <v>201</v>
      </c>
      <c r="E577" s="29"/>
      <c r="F577" s="24"/>
      <c r="H577" s="24"/>
      <c r="I577" s="146"/>
    </row>
    <row r="578" spans="1:9" ht="15.75">
      <c r="A578" s="17">
        <f t="shared" si="8"/>
        <v>0</v>
      </c>
      <c r="B578" s="37" t="s">
        <v>411</v>
      </c>
      <c r="C578" s="38"/>
      <c r="D578" s="13" t="s">
        <v>201</v>
      </c>
      <c r="E578" s="29"/>
      <c r="F578" s="24"/>
      <c r="H578" s="24"/>
      <c r="I578" s="146"/>
    </row>
    <row r="579" spans="1:9" ht="15.75">
      <c r="A579" s="17">
        <f aca="true" t="shared" si="9" ref="A579:A604">SUM(E579+F579+G579+H579+I579)</f>
        <v>0</v>
      </c>
      <c r="B579" s="37" t="s">
        <v>412</v>
      </c>
      <c r="C579" s="38"/>
      <c r="D579" s="13" t="s">
        <v>69</v>
      </c>
      <c r="E579" s="29"/>
      <c r="F579" s="24"/>
      <c r="G579" s="24"/>
      <c r="H579" s="24"/>
      <c r="I579" s="146"/>
    </row>
    <row r="580" spans="1:9" ht="15.75">
      <c r="A580" s="17">
        <f t="shared" si="9"/>
        <v>0</v>
      </c>
      <c r="B580" s="13" t="s">
        <v>413</v>
      </c>
      <c r="C580" s="18"/>
      <c r="D580" s="13" t="s">
        <v>12</v>
      </c>
      <c r="E580" s="19"/>
      <c r="I580" s="146"/>
    </row>
    <row r="581" spans="1:9" ht="15.75">
      <c r="A581" s="17">
        <f t="shared" si="9"/>
        <v>0</v>
      </c>
      <c r="B581" s="13" t="s">
        <v>414</v>
      </c>
      <c r="C581" s="18"/>
      <c r="D581" s="13" t="s">
        <v>12</v>
      </c>
      <c r="E581" s="19"/>
      <c r="I581" s="146"/>
    </row>
    <row r="582" spans="1:9" ht="15.75">
      <c r="A582" s="17">
        <f t="shared" si="9"/>
        <v>0</v>
      </c>
      <c r="B582" s="37" t="s">
        <v>415</v>
      </c>
      <c r="C582" s="38"/>
      <c r="D582" s="13" t="s">
        <v>12</v>
      </c>
      <c r="E582" s="29"/>
      <c r="F582" s="24"/>
      <c r="H582" s="24"/>
      <c r="I582" s="146"/>
    </row>
    <row r="583" spans="1:9" ht="15.75">
      <c r="A583" s="17">
        <f t="shared" si="9"/>
        <v>0</v>
      </c>
      <c r="B583" s="22" t="s">
        <v>416</v>
      </c>
      <c r="C583" s="23"/>
      <c r="D583" s="24" t="s">
        <v>12</v>
      </c>
      <c r="E583" s="19"/>
      <c r="I583" s="146"/>
    </row>
    <row r="584" spans="1:9" ht="15.75">
      <c r="A584" s="17">
        <f t="shared" si="9"/>
        <v>0</v>
      </c>
      <c r="B584" s="37" t="s">
        <v>417</v>
      </c>
      <c r="C584" s="38"/>
      <c r="D584" s="13" t="s">
        <v>418</v>
      </c>
      <c r="E584" s="60"/>
      <c r="F584" s="24"/>
      <c r="H584" s="13"/>
      <c r="I584" s="146"/>
    </row>
    <row r="585" spans="1:9" ht="15.75">
      <c r="A585" s="17">
        <f t="shared" si="9"/>
        <v>0</v>
      </c>
      <c r="B585" s="6" t="s">
        <v>419</v>
      </c>
      <c r="C585" s="49"/>
      <c r="D585" s="24" t="s">
        <v>127</v>
      </c>
      <c r="E585" s="19"/>
      <c r="I585" s="146"/>
    </row>
    <row r="586" spans="1:9" ht="15.75">
      <c r="A586" s="17">
        <f t="shared" si="9"/>
        <v>0</v>
      </c>
      <c r="B586" s="37" t="s">
        <v>420</v>
      </c>
      <c r="C586" s="38"/>
      <c r="D586" s="13" t="s">
        <v>71</v>
      </c>
      <c r="E586" s="19"/>
      <c r="F586" s="24"/>
      <c r="H586" s="13"/>
      <c r="I586" s="146"/>
    </row>
    <row r="587" spans="1:9" ht="15.75">
      <c r="A587" s="17">
        <f t="shared" si="9"/>
        <v>0</v>
      </c>
      <c r="B587" s="37" t="s">
        <v>421</v>
      </c>
      <c r="C587" s="38"/>
      <c r="D587" s="13" t="s">
        <v>82</v>
      </c>
      <c r="E587" s="29"/>
      <c r="F587" s="24"/>
      <c r="G587" s="24"/>
      <c r="H587" s="24"/>
      <c r="I587" s="146"/>
    </row>
    <row r="588" spans="1:9" ht="15.75">
      <c r="A588" s="17">
        <f t="shared" si="9"/>
        <v>0</v>
      </c>
      <c r="B588" s="37" t="s">
        <v>422</v>
      </c>
      <c r="C588" s="38"/>
      <c r="D588" s="59" t="s">
        <v>82</v>
      </c>
      <c r="E588" s="29"/>
      <c r="F588" s="67"/>
      <c r="G588" s="68"/>
      <c r="H588" s="67"/>
      <c r="I588" s="146"/>
    </row>
    <row r="589" spans="1:9" ht="15.75">
      <c r="A589" s="17">
        <f t="shared" si="9"/>
        <v>0</v>
      </c>
      <c r="B589" s="37" t="s">
        <v>423</v>
      </c>
      <c r="C589" s="38"/>
      <c r="D589" s="6" t="s">
        <v>82</v>
      </c>
      <c r="E589" s="19"/>
      <c r="F589" s="24"/>
      <c r="H589" s="24"/>
      <c r="I589" s="146"/>
    </row>
    <row r="590" spans="1:9" ht="15.75">
      <c r="A590" s="17">
        <f t="shared" si="9"/>
        <v>0</v>
      </c>
      <c r="B590" s="37" t="s">
        <v>424</v>
      </c>
      <c r="C590" s="38"/>
      <c r="D590" s="6" t="s">
        <v>82</v>
      </c>
      <c r="E590" s="19"/>
      <c r="F590" s="24"/>
      <c r="G590" s="24"/>
      <c r="H590" s="24"/>
      <c r="I590" s="146"/>
    </row>
    <row r="591" spans="1:9" ht="15.75">
      <c r="A591" s="17">
        <f t="shared" si="9"/>
        <v>0</v>
      </c>
      <c r="B591" s="13" t="s">
        <v>425</v>
      </c>
      <c r="C591" s="18"/>
      <c r="D591" s="13" t="s">
        <v>426</v>
      </c>
      <c r="E591" s="19"/>
      <c r="I591" s="146"/>
    </row>
    <row r="592" spans="1:9" ht="15.75">
      <c r="A592" s="17">
        <f t="shared" si="9"/>
        <v>0</v>
      </c>
      <c r="B592" s="37" t="s">
        <v>427</v>
      </c>
      <c r="C592" s="38"/>
      <c r="D592" s="59" t="s">
        <v>428</v>
      </c>
      <c r="E592" s="29"/>
      <c r="F592" s="24"/>
      <c r="H592" s="13"/>
      <c r="I592" s="146"/>
    </row>
    <row r="593" spans="1:2" ht="15.75">
      <c r="A593" s="17">
        <f t="shared" si="9"/>
        <v>0</v>
      </c>
      <c r="B593" s="80"/>
    </row>
    <row r="594" spans="1:2" ht="15.75">
      <c r="A594" s="17">
        <f t="shared" si="9"/>
        <v>0</v>
      </c>
      <c r="B594" s="80"/>
    </row>
    <row r="595" spans="1:2" ht="15.75">
      <c r="A595" s="17">
        <f t="shared" si="9"/>
        <v>0</v>
      </c>
      <c r="B595" s="80"/>
    </row>
    <row r="596" spans="1:2" ht="15.75">
      <c r="A596" s="17">
        <f t="shared" si="9"/>
        <v>0</v>
      </c>
      <c r="B596" s="80"/>
    </row>
    <row r="597" spans="1:2" ht="15.75">
      <c r="A597" s="17">
        <f t="shared" si="9"/>
        <v>0</v>
      </c>
      <c r="B597" s="80"/>
    </row>
    <row r="598" spans="1:2" ht="15.75">
      <c r="A598" s="17">
        <f t="shared" si="9"/>
        <v>0</v>
      </c>
      <c r="B598" s="80"/>
    </row>
    <row r="599" spans="1:2" ht="15.75">
      <c r="A599" s="17">
        <f t="shared" si="9"/>
        <v>0</v>
      </c>
      <c r="B599" s="80"/>
    </row>
    <row r="600" spans="1:2" ht="15.75">
      <c r="A600" s="17">
        <f t="shared" si="9"/>
        <v>0</v>
      </c>
      <c r="B600" s="80"/>
    </row>
    <row r="601" spans="1:2" ht="15.75">
      <c r="A601" s="17">
        <f t="shared" si="9"/>
        <v>0</v>
      </c>
      <c r="B601" s="80"/>
    </row>
    <row r="602" spans="1:2" ht="15.75">
      <c r="A602" s="17">
        <f t="shared" si="9"/>
        <v>0</v>
      </c>
      <c r="B602" s="80"/>
    </row>
    <row r="603" spans="1:2" ht="15.75">
      <c r="A603" s="17">
        <f t="shared" si="9"/>
        <v>0</v>
      </c>
      <c r="B603" s="80"/>
    </row>
    <row r="604" spans="1:2" ht="15.75">
      <c r="A604" s="17">
        <f t="shared" si="9"/>
        <v>0</v>
      </c>
      <c r="B604" s="80"/>
    </row>
    <row r="605" ht="15.75">
      <c r="B605" s="80"/>
    </row>
  </sheetData>
  <sheetProtection/>
  <hyperlinks>
    <hyperlink ref="M6" r:id="rId1" display="lise@trollkjerringa.com"/>
  </hyperlinks>
  <printOptions/>
  <pageMargins left="0.7" right="0.7" top="0.787401575" bottom="0.7874015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8"/>
  <sheetViews>
    <sheetView zoomScalePageLayoutView="0" workbookViewId="0" topLeftCell="A1">
      <selection activeCell="J2" sqref="J2"/>
    </sheetView>
  </sheetViews>
  <sheetFormatPr defaultColWidth="11.421875" defaultRowHeight="15"/>
  <cols>
    <col min="1" max="1" width="11.421875" style="79" customWidth="1"/>
    <col min="2" max="2" width="23.00390625" style="6" bestFit="1" customWidth="1"/>
    <col min="3" max="3" width="17.28125" style="6" bestFit="1" customWidth="1"/>
    <col min="4" max="4" width="22.8515625" style="6" bestFit="1" customWidth="1"/>
    <col min="5" max="5" width="5.28125" style="82" bestFit="1" customWidth="1"/>
    <col min="6" max="8" width="6.57421875" style="6" bestFit="1" customWidth="1"/>
    <col min="9" max="9" width="11.421875" style="26" customWidth="1"/>
    <col min="10" max="10" width="11.421875" style="6" customWidth="1"/>
    <col min="11" max="11" width="46.28125" style="6" bestFit="1" customWidth="1"/>
    <col min="12" max="12" width="11.421875" style="6" customWidth="1"/>
    <col min="13" max="13" width="38.28125" style="6" bestFit="1" customWidth="1"/>
    <col min="14" max="16384" width="11.421875" style="6" customWidth="1"/>
  </cols>
  <sheetData>
    <row r="1" spans="1:8" ht="15.75">
      <c r="A1" s="77" t="s">
        <v>429</v>
      </c>
      <c r="B1" s="77"/>
      <c r="C1" s="77"/>
      <c r="D1" s="77"/>
      <c r="E1" s="78"/>
      <c r="F1" s="77"/>
      <c r="G1" s="77"/>
      <c r="H1" s="77"/>
    </row>
    <row r="2" spans="1:9" s="44" customFormat="1" ht="15.75">
      <c r="A2" s="79" t="s">
        <v>0</v>
      </c>
      <c r="B2" s="80" t="s">
        <v>2</v>
      </c>
      <c r="C2" s="80" t="s">
        <v>3</v>
      </c>
      <c r="D2" s="80" t="s">
        <v>4</v>
      </c>
      <c r="E2" s="78" t="s">
        <v>5</v>
      </c>
      <c r="F2" s="80" t="s">
        <v>6</v>
      </c>
      <c r="G2" s="80" t="s">
        <v>7</v>
      </c>
      <c r="H2" s="80" t="s">
        <v>8</v>
      </c>
      <c r="I2" s="26" t="s">
        <v>1034</v>
      </c>
    </row>
    <row r="3" spans="1:14" s="44" customFormat="1" ht="15.75">
      <c r="A3" s="81">
        <f aca="true" t="shared" si="0" ref="A3:A34">SUM(E3+F3+G3+H3+I3)</f>
        <v>392</v>
      </c>
      <c r="B3" s="13" t="s">
        <v>431</v>
      </c>
      <c r="C3" s="13"/>
      <c r="D3" s="13" t="s">
        <v>220</v>
      </c>
      <c r="E3" s="83"/>
      <c r="F3" s="6">
        <v>98</v>
      </c>
      <c r="G3" s="13">
        <v>99</v>
      </c>
      <c r="H3" s="24">
        <v>98</v>
      </c>
      <c r="I3" s="26">
        <v>97</v>
      </c>
      <c r="M3" s="30"/>
      <c r="N3" s="15"/>
    </row>
    <row r="4" spans="1:14" s="44" customFormat="1" ht="15.75">
      <c r="A4" s="81">
        <f t="shared" si="0"/>
        <v>390</v>
      </c>
      <c r="B4" s="22" t="s">
        <v>435</v>
      </c>
      <c r="C4" s="22"/>
      <c r="D4" s="22" t="s">
        <v>436</v>
      </c>
      <c r="E4" s="86">
        <v>98</v>
      </c>
      <c r="F4" s="6">
        <v>99</v>
      </c>
      <c r="G4" s="13">
        <v>98</v>
      </c>
      <c r="H4" s="24"/>
      <c r="I4" s="26">
        <v>95</v>
      </c>
      <c r="K4" s="84" t="s">
        <v>13</v>
      </c>
      <c r="L4" s="15"/>
      <c r="M4" s="27"/>
      <c r="N4" s="15"/>
    </row>
    <row r="5" spans="1:14" ht="15.75">
      <c r="A5" s="81">
        <f t="shared" si="0"/>
        <v>390</v>
      </c>
      <c r="B5" s="13" t="s">
        <v>440</v>
      </c>
      <c r="C5" s="13"/>
      <c r="D5" s="6" t="s">
        <v>22</v>
      </c>
      <c r="E5" s="83"/>
      <c r="F5" s="24">
        <v>100</v>
      </c>
      <c r="G5" s="13">
        <v>95</v>
      </c>
      <c r="H5" s="24">
        <v>97</v>
      </c>
      <c r="I5" s="26">
        <v>98</v>
      </c>
      <c r="K5" s="84" t="s">
        <v>16</v>
      </c>
      <c r="L5" s="15"/>
      <c r="M5" s="35"/>
      <c r="N5" s="15"/>
    </row>
    <row r="6" spans="1:14" ht="15.75">
      <c r="A6" s="81">
        <f t="shared" si="0"/>
        <v>388</v>
      </c>
      <c r="B6" s="6" t="s">
        <v>46</v>
      </c>
      <c r="D6" s="6" t="s">
        <v>227</v>
      </c>
      <c r="F6" s="6">
        <v>97</v>
      </c>
      <c r="G6" s="6">
        <v>97</v>
      </c>
      <c r="H6" s="6">
        <v>98</v>
      </c>
      <c r="I6" s="26">
        <v>96</v>
      </c>
      <c r="K6" s="85" t="s">
        <v>18</v>
      </c>
      <c r="L6" s="15"/>
      <c r="M6" s="35"/>
      <c r="N6" s="15"/>
    </row>
    <row r="7" spans="1:14" ht="15.75">
      <c r="A7" s="81">
        <f t="shared" si="0"/>
        <v>387</v>
      </c>
      <c r="B7" s="27" t="s">
        <v>101</v>
      </c>
      <c r="C7" s="38"/>
      <c r="D7" s="13" t="s">
        <v>817</v>
      </c>
      <c r="E7" s="29">
        <v>99</v>
      </c>
      <c r="F7" s="6">
        <v>96</v>
      </c>
      <c r="G7" s="6">
        <v>96</v>
      </c>
      <c r="I7" s="26">
        <v>96</v>
      </c>
      <c r="K7" s="84" t="s">
        <v>21</v>
      </c>
      <c r="L7" s="15"/>
      <c r="M7" s="35"/>
      <c r="N7" s="15"/>
    </row>
    <row r="8" spans="1:14" ht="15.75">
      <c r="A8" s="81">
        <f t="shared" si="0"/>
        <v>385</v>
      </c>
      <c r="B8" s="13" t="s">
        <v>128</v>
      </c>
      <c r="C8" s="35">
        <v>353067</v>
      </c>
      <c r="D8" s="13" t="s">
        <v>59</v>
      </c>
      <c r="F8" s="6">
        <v>99</v>
      </c>
      <c r="G8" s="6">
        <v>94</v>
      </c>
      <c r="H8" s="6">
        <v>96</v>
      </c>
      <c r="I8" s="26">
        <v>96</v>
      </c>
      <c r="K8" s="15"/>
      <c r="L8" s="15"/>
      <c r="M8" s="35"/>
      <c r="N8" s="15"/>
    </row>
    <row r="9" spans="1:17" ht="15.75">
      <c r="A9" s="81">
        <f t="shared" si="0"/>
        <v>385</v>
      </c>
      <c r="B9" s="6" t="s">
        <v>150</v>
      </c>
      <c r="D9" s="6" t="s">
        <v>907</v>
      </c>
      <c r="E9" s="82">
        <v>96</v>
      </c>
      <c r="G9" s="6">
        <v>97</v>
      </c>
      <c r="H9" s="6">
        <v>97</v>
      </c>
      <c r="I9" s="26">
        <v>95</v>
      </c>
      <c r="K9" s="15"/>
      <c r="L9" s="15"/>
      <c r="M9" s="30"/>
      <c r="N9" s="42"/>
      <c r="O9" s="43"/>
      <c r="P9" s="15"/>
      <c r="Q9" s="15"/>
    </row>
    <row r="10" spans="1:17" ht="15.75">
      <c r="A10" s="81">
        <f t="shared" si="0"/>
        <v>385</v>
      </c>
      <c r="B10" s="6" t="s">
        <v>1148</v>
      </c>
      <c r="D10" s="6" t="s">
        <v>1149</v>
      </c>
      <c r="F10" s="6">
        <v>95</v>
      </c>
      <c r="G10" s="6">
        <v>98</v>
      </c>
      <c r="H10" s="6">
        <v>99</v>
      </c>
      <c r="I10" s="26">
        <v>93</v>
      </c>
      <c r="L10" s="46"/>
      <c r="M10" s="35"/>
      <c r="N10" s="87"/>
      <c r="O10" s="46"/>
      <c r="P10" s="15"/>
      <c r="Q10" s="15"/>
    </row>
    <row r="11" spans="1:13" ht="15.75">
      <c r="A11" s="81">
        <f t="shared" si="0"/>
        <v>385</v>
      </c>
      <c r="B11" s="24" t="s">
        <v>1406</v>
      </c>
      <c r="C11" s="75"/>
      <c r="D11" s="24" t="s">
        <v>10</v>
      </c>
      <c r="F11" s="6">
        <v>95</v>
      </c>
      <c r="G11" s="6">
        <v>95</v>
      </c>
      <c r="H11" s="6">
        <v>98</v>
      </c>
      <c r="I11" s="26">
        <v>97</v>
      </c>
      <c r="K11" s="30"/>
      <c r="L11" s="46"/>
      <c r="M11" s="35"/>
    </row>
    <row r="12" spans="1:13" ht="15.75">
      <c r="A12" s="81">
        <f t="shared" si="0"/>
        <v>385</v>
      </c>
      <c r="B12" s="24" t="s">
        <v>437</v>
      </c>
      <c r="C12" s="24"/>
      <c r="D12" s="24" t="s">
        <v>438</v>
      </c>
      <c r="E12" s="83">
        <v>97</v>
      </c>
      <c r="F12" s="24">
        <v>98</v>
      </c>
      <c r="G12" s="24">
        <v>96</v>
      </c>
      <c r="H12" s="24"/>
      <c r="I12" s="26">
        <v>94</v>
      </c>
      <c r="K12" s="64"/>
      <c r="L12" s="15"/>
      <c r="M12" s="35"/>
    </row>
    <row r="13" spans="1:13" ht="15.75">
      <c r="A13" s="81">
        <f t="shared" si="0"/>
        <v>384</v>
      </c>
      <c r="B13" s="6" t="s">
        <v>430</v>
      </c>
      <c r="D13" s="6" t="s">
        <v>47</v>
      </c>
      <c r="E13" s="82">
        <v>98</v>
      </c>
      <c r="F13" s="6">
        <v>97</v>
      </c>
      <c r="G13" s="6">
        <v>96</v>
      </c>
      <c r="I13" s="26">
        <v>93</v>
      </c>
      <c r="K13" s="88"/>
      <c r="L13" s="30"/>
      <c r="M13" s="30"/>
    </row>
    <row r="14" spans="1:13" ht="15.75">
      <c r="A14" s="81">
        <f t="shared" si="0"/>
        <v>384</v>
      </c>
      <c r="B14" s="13" t="s">
        <v>457</v>
      </c>
      <c r="C14" s="13"/>
      <c r="D14" s="13" t="s">
        <v>22</v>
      </c>
      <c r="E14" s="83">
        <v>97</v>
      </c>
      <c r="F14" s="24">
        <v>97</v>
      </c>
      <c r="G14" s="13">
        <v>96</v>
      </c>
      <c r="H14" s="13"/>
      <c r="I14" s="26">
        <v>94</v>
      </c>
      <c r="K14" s="88"/>
      <c r="L14" s="15"/>
      <c r="M14" s="30"/>
    </row>
    <row r="15" spans="1:14" ht="15.75">
      <c r="A15" s="81">
        <f t="shared" si="0"/>
        <v>382</v>
      </c>
      <c r="B15" s="6" t="s">
        <v>1067</v>
      </c>
      <c r="D15" s="6" t="s">
        <v>146</v>
      </c>
      <c r="F15" s="6">
        <v>98</v>
      </c>
      <c r="G15" s="6">
        <v>98</v>
      </c>
      <c r="H15" s="6">
        <v>96</v>
      </c>
      <c r="I15" s="26">
        <v>90</v>
      </c>
      <c r="K15" s="30"/>
      <c r="L15" s="15"/>
      <c r="M15" s="30"/>
      <c r="N15" s="48"/>
    </row>
    <row r="16" spans="1:14" ht="15.75">
      <c r="A16" s="81">
        <f t="shared" si="0"/>
        <v>379</v>
      </c>
      <c r="B16" s="13" t="s">
        <v>107</v>
      </c>
      <c r="C16" s="18"/>
      <c r="D16" s="13" t="s">
        <v>108</v>
      </c>
      <c r="F16" s="6">
        <v>93</v>
      </c>
      <c r="G16" s="6">
        <v>94</v>
      </c>
      <c r="H16" s="6">
        <v>96</v>
      </c>
      <c r="I16" s="26">
        <v>96</v>
      </c>
      <c r="L16" s="46"/>
      <c r="M16" s="35"/>
      <c r="N16" s="48"/>
    </row>
    <row r="17" spans="1:16" ht="15.75">
      <c r="A17" s="81">
        <f t="shared" si="0"/>
        <v>379</v>
      </c>
      <c r="B17" s="37" t="s">
        <v>74</v>
      </c>
      <c r="C17" s="38"/>
      <c r="D17" s="59" t="s">
        <v>51</v>
      </c>
      <c r="E17" s="29"/>
      <c r="F17" s="6">
        <v>95</v>
      </c>
      <c r="G17" s="6">
        <v>95</v>
      </c>
      <c r="H17" s="6">
        <v>96</v>
      </c>
      <c r="I17" s="26">
        <v>93</v>
      </c>
      <c r="L17" s="46"/>
      <c r="M17" s="57"/>
      <c r="N17" s="48"/>
      <c r="P17" s="48"/>
    </row>
    <row r="18" spans="1:16" ht="15.75">
      <c r="A18" s="81">
        <f t="shared" si="0"/>
        <v>378</v>
      </c>
      <c r="B18" s="6" t="s">
        <v>478</v>
      </c>
      <c r="D18" s="6" t="s">
        <v>103</v>
      </c>
      <c r="F18" s="6">
        <v>96</v>
      </c>
      <c r="G18" s="6">
        <v>92</v>
      </c>
      <c r="H18" s="6">
        <v>96</v>
      </c>
      <c r="I18" s="26">
        <v>94</v>
      </c>
      <c r="L18" s="15"/>
      <c r="M18" s="57"/>
      <c r="N18" s="48"/>
      <c r="P18" s="48"/>
    </row>
    <row r="19" spans="1:16" ht="15.75">
      <c r="A19" s="81">
        <f t="shared" si="0"/>
        <v>377</v>
      </c>
      <c r="B19" s="13" t="s">
        <v>442</v>
      </c>
      <c r="C19" s="13"/>
      <c r="D19" s="13" t="s">
        <v>42</v>
      </c>
      <c r="E19" s="83"/>
      <c r="F19" s="13">
        <v>94</v>
      </c>
      <c r="G19" s="24">
        <v>94</v>
      </c>
      <c r="H19" s="24">
        <v>95</v>
      </c>
      <c r="I19" s="26">
        <v>94</v>
      </c>
      <c r="L19" s="15"/>
      <c r="N19" s="48"/>
      <c r="P19" s="48"/>
    </row>
    <row r="20" spans="1:16" ht="15.75">
      <c r="A20" s="81">
        <f t="shared" si="0"/>
        <v>376</v>
      </c>
      <c r="B20" s="13" t="s">
        <v>405</v>
      </c>
      <c r="C20" s="38">
        <v>366408</v>
      </c>
      <c r="D20" s="13" t="s">
        <v>71</v>
      </c>
      <c r="F20" s="6">
        <v>97</v>
      </c>
      <c r="G20" s="6">
        <v>95</v>
      </c>
      <c r="H20" s="6">
        <v>91</v>
      </c>
      <c r="I20" s="26">
        <v>93</v>
      </c>
      <c r="L20" s="15"/>
      <c r="M20" s="27"/>
      <c r="N20" s="48"/>
      <c r="P20" s="48"/>
    </row>
    <row r="21" spans="1:16" ht="15.75">
      <c r="A21" s="81">
        <f t="shared" si="0"/>
        <v>375</v>
      </c>
      <c r="B21" s="6" t="s">
        <v>949</v>
      </c>
      <c r="D21" s="6" t="s">
        <v>12</v>
      </c>
      <c r="E21" s="82">
        <v>92</v>
      </c>
      <c r="F21" s="6">
        <v>95</v>
      </c>
      <c r="G21" s="6">
        <v>93</v>
      </c>
      <c r="I21" s="26">
        <v>95</v>
      </c>
      <c r="L21" s="15"/>
      <c r="N21" s="48"/>
      <c r="P21" s="48"/>
    </row>
    <row r="22" spans="1:16" ht="15.75">
      <c r="A22" s="81">
        <f t="shared" si="0"/>
        <v>375</v>
      </c>
      <c r="B22" s="37" t="s">
        <v>97</v>
      </c>
      <c r="C22" s="38"/>
      <c r="D22" s="13" t="s">
        <v>98</v>
      </c>
      <c r="E22" s="29"/>
      <c r="F22" s="6">
        <v>95</v>
      </c>
      <c r="G22" s="6">
        <v>95</v>
      </c>
      <c r="H22" s="6">
        <v>94</v>
      </c>
      <c r="I22" s="26">
        <v>91</v>
      </c>
      <c r="L22" s="46"/>
      <c r="M22" s="27"/>
      <c r="N22" s="48"/>
      <c r="P22" s="48"/>
    </row>
    <row r="23" spans="1:16" ht="15.75">
      <c r="A23" s="81">
        <f t="shared" si="0"/>
        <v>373</v>
      </c>
      <c r="B23" s="13" t="s">
        <v>57</v>
      </c>
      <c r="C23" s="18"/>
      <c r="D23" s="13" t="s">
        <v>15</v>
      </c>
      <c r="E23" s="19"/>
      <c r="F23" s="6">
        <v>95</v>
      </c>
      <c r="G23" s="6">
        <v>96</v>
      </c>
      <c r="H23" s="6">
        <v>93</v>
      </c>
      <c r="I23" s="26">
        <v>89</v>
      </c>
      <c r="L23" s="46"/>
      <c r="N23" s="46"/>
      <c r="O23" s="15"/>
      <c r="P23" s="48"/>
    </row>
    <row r="24" spans="1:16" ht="15.75">
      <c r="A24" s="81">
        <f t="shared" si="0"/>
        <v>373</v>
      </c>
      <c r="B24" s="61" t="s">
        <v>1021</v>
      </c>
      <c r="C24" s="35">
        <v>366439</v>
      </c>
      <c r="D24" s="13" t="s">
        <v>446</v>
      </c>
      <c r="E24" s="83"/>
      <c r="F24" s="13">
        <v>94</v>
      </c>
      <c r="G24" s="24">
        <v>96</v>
      </c>
      <c r="H24" s="24">
        <v>94</v>
      </c>
      <c r="I24" s="26">
        <v>89</v>
      </c>
      <c r="L24" s="46"/>
      <c r="M24" s="15"/>
      <c r="N24" s="46"/>
      <c r="O24" s="52"/>
      <c r="P24" s="48"/>
    </row>
    <row r="25" spans="1:16" ht="15.75">
      <c r="A25" s="81">
        <f t="shared" si="0"/>
        <v>372</v>
      </c>
      <c r="B25" s="6" t="s">
        <v>91</v>
      </c>
      <c r="C25" s="49"/>
      <c r="D25" s="44" t="s">
        <v>51</v>
      </c>
      <c r="F25" s="6">
        <v>96</v>
      </c>
      <c r="G25" s="6">
        <v>92</v>
      </c>
      <c r="H25" s="6">
        <v>93</v>
      </c>
      <c r="I25" s="26">
        <v>91</v>
      </c>
      <c r="L25" s="15"/>
      <c r="M25" s="15"/>
      <c r="N25" s="89"/>
      <c r="O25" s="89"/>
      <c r="P25" s="48"/>
    </row>
    <row r="26" spans="1:13" ht="15.75">
      <c r="A26" s="81">
        <f t="shared" si="0"/>
        <v>370</v>
      </c>
      <c r="B26" s="13" t="s">
        <v>120</v>
      </c>
      <c r="C26" s="35">
        <v>366445</v>
      </c>
      <c r="D26" s="13" t="s">
        <v>71</v>
      </c>
      <c r="F26" s="6">
        <v>90</v>
      </c>
      <c r="G26" s="6">
        <v>96</v>
      </c>
      <c r="H26" s="6">
        <v>90</v>
      </c>
      <c r="I26" s="26">
        <v>94</v>
      </c>
      <c r="K26" s="30"/>
      <c r="L26" s="15"/>
      <c r="M26" s="127"/>
    </row>
    <row r="27" spans="1:14" ht="15.75">
      <c r="A27" s="81">
        <f t="shared" si="0"/>
        <v>370</v>
      </c>
      <c r="B27" s="61" t="s">
        <v>449</v>
      </c>
      <c r="C27" s="35">
        <v>366444</v>
      </c>
      <c r="D27" s="13" t="s">
        <v>446</v>
      </c>
      <c r="E27" s="83">
        <v>97</v>
      </c>
      <c r="F27" s="24">
        <v>93</v>
      </c>
      <c r="G27" s="13">
        <v>92</v>
      </c>
      <c r="H27" s="13"/>
      <c r="I27" s="26">
        <v>88</v>
      </c>
      <c r="J27" s="15"/>
      <c r="K27" s="30"/>
      <c r="L27" s="54"/>
      <c r="M27" s="128"/>
      <c r="N27" s="15"/>
    </row>
    <row r="28" spans="1:13" ht="15.75">
      <c r="A28" s="81">
        <f t="shared" si="0"/>
        <v>369</v>
      </c>
      <c r="B28" s="28" t="s">
        <v>1283</v>
      </c>
      <c r="C28" s="28"/>
      <c r="D28" s="28" t="s">
        <v>1284</v>
      </c>
      <c r="E28" s="78">
        <v>93</v>
      </c>
      <c r="F28" s="28">
        <v>95</v>
      </c>
      <c r="G28" s="28">
        <v>92</v>
      </c>
      <c r="H28" s="28"/>
      <c r="I28" s="150">
        <v>89</v>
      </c>
      <c r="K28" s="30"/>
      <c r="L28" s="15"/>
      <c r="M28" s="72"/>
    </row>
    <row r="29" spans="1:13" ht="15.75">
      <c r="A29" s="81">
        <f t="shared" si="0"/>
        <v>369</v>
      </c>
      <c r="B29" s="13" t="s">
        <v>433</v>
      </c>
      <c r="C29" s="13"/>
      <c r="D29" s="27" t="s">
        <v>434</v>
      </c>
      <c r="E29" s="78">
        <v>92</v>
      </c>
      <c r="F29" s="28">
        <v>89</v>
      </c>
      <c r="G29" s="28">
        <v>95</v>
      </c>
      <c r="H29" s="28"/>
      <c r="I29" s="150">
        <v>93</v>
      </c>
      <c r="K29" s="30"/>
      <c r="L29" s="15"/>
      <c r="M29" s="37"/>
    </row>
    <row r="30" spans="1:13" ht="15.75">
      <c r="A30" s="81">
        <f t="shared" si="0"/>
        <v>368</v>
      </c>
      <c r="B30" s="13" t="s">
        <v>467</v>
      </c>
      <c r="C30" s="35">
        <v>353058</v>
      </c>
      <c r="D30" s="13" t="s">
        <v>59</v>
      </c>
      <c r="E30" s="83">
        <v>92</v>
      </c>
      <c r="F30" s="13">
        <v>94</v>
      </c>
      <c r="G30" s="13">
        <v>93</v>
      </c>
      <c r="H30" s="13"/>
      <c r="I30" s="26">
        <v>89</v>
      </c>
      <c r="K30" s="30"/>
      <c r="L30" s="15"/>
      <c r="M30" s="102"/>
    </row>
    <row r="31" spans="1:13" ht="15.75">
      <c r="A31" s="81">
        <f t="shared" si="0"/>
        <v>366</v>
      </c>
      <c r="B31" s="13" t="s">
        <v>439</v>
      </c>
      <c r="C31" s="65">
        <v>323608</v>
      </c>
      <c r="D31" s="13" t="s">
        <v>93</v>
      </c>
      <c r="E31" s="83">
        <v>94</v>
      </c>
      <c r="F31" s="24">
        <v>94</v>
      </c>
      <c r="G31" s="24">
        <v>93</v>
      </c>
      <c r="H31" s="24"/>
      <c r="I31" s="26">
        <v>85</v>
      </c>
      <c r="K31" s="30"/>
      <c r="L31" s="15"/>
      <c r="M31" s="30"/>
    </row>
    <row r="32" spans="1:13" ht="15.75">
      <c r="A32" s="81">
        <f t="shared" si="0"/>
        <v>366</v>
      </c>
      <c r="B32" s="13" t="s">
        <v>454</v>
      </c>
      <c r="C32" s="13"/>
      <c r="D32" s="13" t="s">
        <v>108</v>
      </c>
      <c r="E32" s="83"/>
      <c r="F32" s="24">
        <v>92</v>
      </c>
      <c r="G32" s="24">
        <v>96</v>
      </c>
      <c r="H32" s="24">
        <v>92</v>
      </c>
      <c r="I32" s="26">
        <v>86</v>
      </c>
      <c r="K32" s="30"/>
      <c r="L32" s="15"/>
      <c r="M32" s="62"/>
    </row>
    <row r="33" spans="1:13" ht="15.75">
      <c r="A33" s="81">
        <f t="shared" si="0"/>
        <v>363</v>
      </c>
      <c r="B33" s="13" t="s">
        <v>460</v>
      </c>
      <c r="C33" s="13"/>
      <c r="D33" s="13" t="s">
        <v>438</v>
      </c>
      <c r="E33" s="83"/>
      <c r="F33" s="24">
        <v>92</v>
      </c>
      <c r="G33" s="24">
        <v>92</v>
      </c>
      <c r="H33" s="24">
        <v>91</v>
      </c>
      <c r="I33" s="26">
        <v>88</v>
      </c>
      <c r="K33" s="30"/>
      <c r="L33" s="15"/>
      <c r="M33" s="61"/>
    </row>
    <row r="34" spans="1:13" ht="15.75">
      <c r="A34" s="81">
        <f t="shared" si="0"/>
        <v>363</v>
      </c>
      <c r="B34" s="6" t="s">
        <v>443</v>
      </c>
      <c r="D34" s="6" t="s">
        <v>56</v>
      </c>
      <c r="F34" s="6">
        <v>94</v>
      </c>
      <c r="G34" s="6">
        <v>91</v>
      </c>
      <c r="H34" s="6">
        <v>89</v>
      </c>
      <c r="I34" s="26">
        <v>89</v>
      </c>
      <c r="K34" s="30"/>
      <c r="L34" s="15"/>
      <c r="M34" s="27"/>
    </row>
    <row r="35" spans="1:13" ht="15.75">
      <c r="A35" s="81">
        <f aca="true" t="shared" si="1" ref="A35:A66">SUM(E35+F35+G35+H35+I35)</f>
        <v>362</v>
      </c>
      <c r="B35" s="6" t="s">
        <v>447</v>
      </c>
      <c r="D35" s="6" t="s">
        <v>17</v>
      </c>
      <c r="F35" s="6">
        <v>94</v>
      </c>
      <c r="G35" s="6">
        <v>90</v>
      </c>
      <c r="H35" s="6">
        <v>91</v>
      </c>
      <c r="I35" s="26">
        <v>87</v>
      </c>
      <c r="K35" s="30"/>
      <c r="L35" s="15"/>
      <c r="M35" s="27"/>
    </row>
    <row r="36" spans="1:13" ht="15.75">
      <c r="A36" s="81">
        <f t="shared" si="1"/>
        <v>361</v>
      </c>
      <c r="B36" s="13" t="s">
        <v>483</v>
      </c>
      <c r="C36" s="13"/>
      <c r="D36" s="13" t="s">
        <v>108</v>
      </c>
      <c r="E36" s="83"/>
      <c r="F36" s="24">
        <v>89</v>
      </c>
      <c r="G36" s="13">
        <v>88</v>
      </c>
      <c r="H36" s="24">
        <v>93</v>
      </c>
      <c r="I36" s="26">
        <v>91</v>
      </c>
      <c r="K36" s="30"/>
      <c r="L36" s="15"/>
      <c r="M36" s="15"/>
    </row>
    <row r="37" spans="1:12" ht="15.75">
      <c r="A37" s="81">
        <f t="shared" si="1"/>
        <v>360</v>
      </c>
      <c r="B37" s="13" t="s">
        <v>385</v>
      </c>
      <c r="C37" s="59"/>
      <c r="D37" s="13" t="s">
        <v>438</v>
      </c>
      <c r="E37" s="83">
        <v>90</v>
      </c>
      <c r="F37" s="24">
        <v>89</v>
      </c>
      <c r="G37" s="24">
        <v>88</v>
      </c>
      <c r="H37" s="24"/>
      <c r="I37" s="26">
        <v>93</v>
      </c>
      <c r="K37" s="30"/>
      <c r="L37" s="15"/>
    </row>
    <row r="38" spans="1:13" ht="15.75">
      <c r="A38" s="81">
        <f t="shared" si="1"/>
        <v>358</v>
      </c>
      <c r="B38" s="6" t="s">
        <v>1047</v>
      </c>
      <c r="D38" s="6" t="s">
        <v>1048</v>
      </c>
      <c r="E38" s="82">
        <v>84</v>
      </c>
      <c r="F38" s="6">
        <v>96</v>
      </c>
      <c r="G38" s="6">
        <v>90</v>
      </c>
      <c r="I38" s="26">
        <v>88</v>
      </c>
      <c r="K38" s="30"/>
      <c r="L38" s="15"/>
      <c r="M38" s="37"/>
    </row>
    <row r="39" spans="1:13" ht="15.75">
      <c r="A39" s="81">
        <f t="shared" si="1"/>
        <v>356</v>
      </c>
      <c r="B39" s="13" t="s">
        <v>455</v>
      </c>
      <c r="C39" s="35">
        <v>366438</v>
      </c>
      <c r="D39" s="13" t="s">
        <v>446</v>
      </c>
      <c r="E39" s="83">
        <v>92</v>
      </c>
      <c r="F39" s="24">
        <v>91</v>
      </c>
      <c r="G39" s="24">
        <v>90</v>
      </c>
      <c r="H39" s="24"/>
      <c r="I39" s="26">
        <v>83</v>
      </c>
      <c r="K39" s="15"/>
      <c r="L39" s="15"/>
      <c r="M39" s="61"/>
    </row>
    <row r="40" spans="1:13" ht="15.75">
      <c r="A40" s="81">
        <f t="shared" si="1"/>
        <v>349</v>
      </c>
      <c r="B40" s="24" t="s">
        <v>464</v>
      </c>
      <c r="C40" s="24"/>
      <c r="D40" s="24" t="s">
        <v>220</v>
      </c>
      <c r="E40" s="83"/>
      <c r="F40" s="24">
        <v>86</v>
      </c>
      <c r="G40" s="13">
        <v>88</v>
      </c>
      <c r="H40" s="24">
        <v>86</v>
      </c>
      <c r="I40" s="26">
        <v>89</v>
      </c>
      <c r="K40" s="30"/>
      <c r="L40" s="15"/>
      <c r="M40" s="62"/>
    </row>
    <row r="41" spans="1:13" ht="15.75">
      <c r="A41" s="81">
        <f t="shared" si="1"/>
        <v>346</v>
      </c>
      <c r="B41" s="6" t="s">
        <v>486</v>
      </c>
      <c r="D41" s="6" t="s">
        <v>42</v>
      </c>
      <c r="E41" s="82">
        <v>97</v>
      </c>
      <c r="F41" s="6">
        <v>66</v>
      </c>
      <c r="G41" s="6">
        <v>92</v>
      </c>
      <c r="I41" s="26">
        <v>91</v>
      </c>
      <c r="K41" s="15"/>
      <c r="L41" s="15"/>
      <c r="M41" s="62"/>
    </row>
    <row r="42" spans="1:13" ht="15.75">
      <c r="A42" s="81">
        <f t="shared" si="1"/>
        <v>340</v>
      </c>
      <c r="B42" s="28" t="s">
        <v>507</v>
      </c>
      <c r="C42" s="28"/>
      <c r="D42" s="28" t="s">
        <v>108</v>
      </c>
      <c r="E42" s="78"/>
      <c r="F42" s="28">
        <v>87</v>
      </c>
      <c r="G42" s="28">
        <v>85</v>
      </c>
      <c r="H42" s="28">
        <v>84</v>
      </c>
      <c r="I42" s="150">
        <v>84</v>
      </c>
      <c r="K42" s="15"/>
      <c r="L42" s="15"/>
      <c r="M42" s="68"/>
    </row>
    <row r="43" spans="1:13" ht="15.75">
      <c r="A43" s="81">
        <f t="shared" si="1"/>
        <v>323</v>
      </c>
      <c r="B43" s="37" t="s">
        <v>1191</v>
      </c>
      <c r="D43" s="6" t="s">
        <v>438</v>
      </c>
      <c r="E43" s="82">
        <v>93</v>
      </c>
      <c r="F43" s="6">
        <v>93</v>
      </c>
      <c r="G43" s="6">
        <v>93</v>
      </c>
      <c r="I43" s="26">
        <v>44</v>
      </c>
      <c r="K43" s="15"/>
      <c r="L43" s="15"/>
      <c r="M43" s="30"/>
    </row>
    <row r="44" spans="1:13" ht="15.75">
      <c r="A44" s="81">
        <f t="shared" si="1"/>
        <v>281</v>
      </c>
      <c r="B44" s="6" t="s">
        <v>462</v>
      </c>
      <c r="D44" s="6" t="s">
        <v>1215</v>
      </c>
      <c r="E44" s="82">
        <v>94</v>
      </c>
      <c r="F44" s="6">
        <v>92</v>
      </c>
      <c r="G44" s="6">
        <v>95</v>
      </c>
      <c r="K44" s="30"/>
      <c r="L44" s="15"/>
      <c r="M44" s="64"/>
    </row>
    <row r="45" spans="1:13" ht="15.75">
      <c r="A45" s="81">
        <f t="shared" si="1"/>
        <v>280</v>
      </c>
      <c r="B45" s="27" t="s">
        <v>379</v>
      </c>
      <c r="C45" s="27"/>
      <c r="D45" s="6" t="s">
        <v>17</v>
      </c>
      <c r="F45" s="6">
        <v>93</v>
      </c>
      <c r="G45" s="6">
        <v>96</v>
      </c>
      <c r="H45" s="6">
        <v>91</v>
      </c>
      <c r="K45" s="15"/>
      <c r="L45" s="15"/>
      <c r="M45" s="30"/>
    </row>
    <row r="46" spans="1:13" ht="15.75">
      <c r="A46" s="81">
        <f t="shared" si="1"/>
        <v>279</v>
      </c>
      <c r="B46" s="37" t="s">
        <v>458</v>
      </c>
      <c r="D46" s="6" t="s">
        <v>459</v>
      </c>
      <c r="E46" s="82">
        <v>95</v>
      </c>
      <c r="F46" s="6">
        <v>94</v>
      </c>
      <c r="G46" s="6">
        <v>90</v>
      </c>
      <c r="K46" s="15"/>
      <c r="L46" s="15"/>
      <c r="M46" s="30"/>
    </row>
    <row r="47" spans="1:13" ht="15.75">
      <c r="A47" s="81">
        <f t="shared" si="1"/>
        <v>278</v>
      </c>
      <c r="B47" s="37" t="s">
        <v>475</v>
      </c>
      <c r="D47" s="6" t="s">
        <v>907</v>
      </c>
      <c r="F47" s="6">
        <v>95</v>
      </c>
      <c r="G47" s="6">
        <v>90</v>
      </c>
      <c r="H47" s="6">
        <v>93</v>
      </c>
      <c r="K47" s="30"/>
      <c r="L47" s="15"/>
      <c r="M47" s="24"/>
    </row>
    <row r="48" spans="1:13" ht="15.75">
      <c r="A48" s="81">
        <f t="shared" si="1"/>
        <v>275</v>
      </c>
      <c r="B48" s="13" t="s">
        <v>456</v>
      </c>
      <c r="C48" s="13"/>
      <c r="D48" s="13" t="s">
        <v>446</v>
      </c>
      <c r="E48" s="83">
        <v>91</v>
      </c>
      <c r="F48" s="24">
        <v>92</v>
      </c>
      <c r="G48" s="24">
        <v>92</v>
      </c>
      <c r="H48" s="24"/>
      <c r="K48" s="30"/>
      <c r="L48" s="15"/>
      <c r="M48" s="30"/>
    </row>
    <row r="49" spans="1:13" ht="15.75">
      <c r="A49" s="81">
        <f t="shared" si="1"/>
        <v>274</v>
      </c>
      <c r="B49" s="6" t="s">
        <v>491</v>
      </c>
      <c r="D49" s="6" t="s">
        <v>227</v>
      </c>
      <c r="E49" s="82">
        <v>92</v>
      </c>
      <c r="F49" s="6">
        <v>88</v>
      </c>
      <c r="G49" s="6">
        <v>94</v>
      </c>
      <c r="K49" s="30"/>
      <c r="L49" s="15"/>
      <c r="M49" s="24"/>
    </row>
    <row r="50" spans="1:13" ht="15.75">
      <c r="A50" s="81">
        <f t="shared" si="1"/>
        <v>274</v>
      </c>
      <c r="B50" s="13" t="s">
        <v>1217</v>
      </c>
      <c r="C50" s="18"/>
      <c r="D50" s="13" t="s">
        <v>227</v>
      </c>
      <c r="E50" s="82">
        <v>94</v>
      </c>
      <c r="F50" s="6">
        <v>92</v>
      </c>
      <c r="I50" s="26">
        <v>88</v>
      </c>
      <c r="K50" s="30"/>
      <c r="L50" s="15"/>
      <c r="M50" s="63"/>
    </row>
    <row r="51" spans="1:13" ht="15.75">
      <c r="A51" s="81">
        <f t="shared" si="1"/>
        <v>273</v>
      </c>
      <c r="B51" s="6" t="s">
        <v>230</v>
      </c>
      <c r="D51" s="6" t="s">
        <v>1260</v>
      </c>
      <c r="F51" s="6">
        <v>91</v>
      </c>
      <c r="G51" s="6">
        <v>91</v>
      </c>
      <c r="H51" s="6">
        <v>91</v>
      </c>
      <c r="K51" s="30"/>
      <c r="L51" s="15"/>
      <c r="M51" s="63"/>
    </row>
    <row r="52" spans="1:13" ht="15.75">
      <c r="A52" s="81">
        <f t="shared" si="1"/>
        <v>273</v>
      </c>
      <c r="B52" s="13" t="s">
        <v>451</v>
      </c>
      <c r="C52" s="13"/>
      <c r="D52" s="13" t="s">
        <v>1422</v>
      </c>
      <c r="E52" s="83"/>
      <c r="F52" s="24">
        <v>93</v>
      </c>
      <c r="G52" s="13">
        <v>89</v>
      </c>
      <c r="H52" s="24"/>
      <c r="I52" s="26">
        <v>91</v>
      </c>
      <c r="M52" s="24"/>
    </row>
    <row r="53" spans="1:13" ht="15.75">
      <c r="A53" s="81">
        <f t="shared" si="1"/>
        <v>271</v>
      </c>
      <c r="B53" s="6" t="s">
        <v>52</v>
      </c>
      <c r="D53" s="6" t="s">
        <v>22</v>
      </c>
      <c r="F53" s="6">
        <v>89</v>
      </c>
      <c r="G53" s="6">
        <v>90</v>
      </c>
      <c r="H53" s="6">
        <v>92</v>
      </c>
      <c r="M53" s="24"/>
    </row>
    <row r="54" spans="1:13" ht="15.75">
      <c r="A54" s="81">
        <f t="shared" si="1"/>
        <v>269</v>
      </c>
      <c r="B54" s="37" t="s">
        <v>445</v>
      </c>
      <c r="C54" s="51">
        <v>359464</v>
      </c>
      <c r="D54" s="59" t="s">
        <v>1358</v>
      </c>
      <c r="F54" s="6">
        <v>90</v>
      </c>
      <c r="G54" s="6">
        <v>89</v>
      </c>
      <c r="H54" s="6">
        <v>90</v>
      </c>
      <c r="M54" s="24"/>
    </row>
    <row r="55" spans="1:13" ht="15.75">
      <c r="A55" s="81">
        <f t="shared" si="1"/>
        <v>266</v>
      </c>
      <c r="B55" s="27" t="s">
        <v>461</v>
      </c>
      <c r="D55" s="6" t="s">
        <v>459</v>
      </c>
      <c r="E55" s="82">
        <v>95</v>
      </c>
      <c r="F55" s="6">
        <v>84</v>
      </c>
      <c r="G55" s="6">
        <v>87</v>
      </c>
      <c r="M55" s="24"/>
    </row>
    <row r="56" spans="1:13" ht="15.75">
      <c r="A56" s="81">
        <f t="shared" si="1"/>
        <v>262</v>
      </c>
      <c r="B56" s="6" t="s">
        <v>1055</v>
      </c>
      <c r="D56" s="6" t="s">
        <v>98</v>
      </c>
      <c r="F56" s="6">
        <v>86</v>
      </c>
      <c r="G56" s="6">
        <v>89</v>
      </c>
      <c r="H56" s="6">
        <v>87</v>
      </c>
      <c r="M56" s="13"/>
    </row>
    <row r="57" spans="1:13" ht="15.75">
      <c r="A57" s="81">
        <f t="shared" si="1"/>
        <v>259</v>
      </c>
      <c r="B57" s="24" t="s">
        <v>492</v>
      </c>
      <c r="C57" s="24"/>
      <c r="D57" s="24" t="s">
        <v>220</v>
      </c>
      <c r="E57" s="83"/>
      <c r="F57" s="24">
        <v>85</v>
      </c>
      <c r="G57" s="24">
        <v>88</v>
      </c>
      <c r="H57" s="24"/>
      <c r="I57" s="26">
        <v>86</v>
      </c>
      <c r="M57" s="24"/>
    </row>
    <row r="58" spans="1:13" ht="15.75">
      <c r="A58" s="81">
        <f t="shared" si="1"/>
        <v>258</v>
      </c>
      <c r="B58" s="6" t="s">
        <v>1275</v>
      </c>
      <c r="D58" s="6" t="s">
        <v>871</v>
      </c>
      <c r="F58" s="6">
        <v>86</v>
      </c>
      <c r="G58" s="6">
        <v>87</v>
      </c>
      <c r="H58" s="6">
        <v>85</v>
      </c>
      <c r="M58" s="24"/>
    </row>
    <row r="59" spans="1:13" ht="15.75">
      <c r="A59" s="81">
        <f t="shared" si="1"/>
        <v>257</v>
      </c>
      <c r="B59" s="13" t="s">
        <v>471</v>
      </c>
      <c r="C59" s="13"/>
      <c r="D59" s="13" t="s">
        <v>69</v>
      </c>
      <c r="E59" s="83"/>
      <c r="F59" s="24">
        <v>83</v>
      </c>
      <c r="G59" s="24">
        <v>88</v>
      </c>
      <c r="H59" s="24">
        <v>86</v>
      </c>
      <c r="M59" s="13"/>
    </row>
    <row r="60" spans="1:13" ht="15.75">
      <c r="A60" s="81">
        <f t="shared" si="1"/>
        <v>253</v>
      </c>
      <c r="B60" s="6" t="s">
        <v>1294</v>
      </c>
      <c r="D60" s="6" t="s">
        <v>22</v>
      </c>
      <c r="F60" s="6">
        <v>71</v>
      </c>
      <c r="G60" s="6">
        <v>95</v>
      </c>
      <c r="I60" s="26">
        <v>87</v>
      </c>
      <c r="M60" s="68"/>
    </row>
    <row r="61" spans="1:13" ht="15.75">
      <c r="A61" s="81">
        <f t="shared" si="1"/>
        <v>252</v>
      </c>
      <c r="B61" s="6" t="s">
        <v>1357</v>
      </c>
      <c r="D61" s="6" t="s">
        <v>1358</v>
      </c>
      <c r="F61" s="6">
        <v>85</v>
      </c>
      <c r="G61" s="6">
        <v>89</v>
      </c>
      <c r="H61" s="6">
        <v>78</v>
      </c>
      <c r="M61" s="24"/>
    </row>
    <row r="62" spans="1:13" ht="15.75">
      <c r="A62" s="81">
        <f t="shared" si="1"/>
        <v>249</v>
      </c>
      <c r="B62" s="13" t="s">
        <v>274</v>
      </c>
      <c r="C62" s="13"/>
      <c r="D62" s="13" t="s">
        <v>1170</v>
      </c>
      <c r="E62" s="83"/>
      <c r="F62" s="24">
        <v>84</v>
      </c>
      <c r="G62" s="24">
        <v>83</v>
      </c>
      <c r="H62" s="24">
        <v>82</v>
      </c>
      <c r="J62" s="28"/>
      <c r="K62" s="28"/>
      <c r="L62" s="28"/>
      <c r="M62" s="24"/>
    </row>
    <row r="63" spans="1:13" ht="15.75">
      <c r="A63" s="81">
        <f t="shared" si="1"/>
        <v>241</v>
      </c>
      <c r="B63" s="6" t="s">
        <v>845</v>
      </c>
      <c r="D63" s="6" t="s">
        <v>49</v>
      </c>
      <c r="E63" s="82">
        <v>91</v>
      </c>
      <c r="F63" s="6">
        <v>80</v>
      </c>
      <c r="G63" s="6">
        <v>70</v>
      </c>
      <c r="J63" s="28"/>
      <c r="K63" s="28"/>
      <c r="L63" s="28"/>
      <c r="M63" s="13"/>
    </row>
    <row r="64" spans="1:13" ht="15.75">
      <c r="A64" s="81">
        <f t="shared" si="1"/>
        <v>224</v>
      </c>
      <c r="B64" s="6" t="s">
        <v>1311</v>
      </c>
      <c r="D64" s="6" t="s">
        <v>1312</v>
      </c>
      <c r="F64" s="6">
        <v>72</v>
      </c>
      <c r="G64" s="6">
        <v>85</v>
      </c>
      <c r="H64" s="6">
        <v>67</v>
      </c>
      <c r="J64" s="28"/>
      <c r="K64" s="28"/>
      <c r="L64" s="28"/>
      <c r="M64" s="24"/>
    </row>
    <row r="65" spans="1:13" ht="15.75">
      <c r="A65" s="81">
        <f t="shared" si="1"/>
        <v>186</v>
      </c>
      <c r="B65" s="6" t="s">
        <v>966</v>
      </c>
      <c r="D65" s="6" t="s">
        <v>39</v>
      </c>
      <c r="E65" s="82">
        <v>96</v>
      </c>
      <c r="F65" s="6">
        <v>90</v>
      </c>
      <c r="J65" s="28"/>
      <c r="K65" s="28"/>
      <c r="L65" s="28"/>
      <c r="M65" s="24"/>
    </row>
    <row r="66" spans="1:13" ht="15.75">
      <c r="A66" s="81">
        <f t="shared" si="1"/>
        <v>183</v>
      </c>
      <c r="B66" s="6" t="s">
        <v>833</v>
      </c>
      <c r="D66" s="6" t="s">
        <v>1024</v>
      </c>
      <c r="E66" s="83">
        <v>93</v>
      </c>
      <c r="F66" s="24">
        <v>90</v>
      </c>
      <c r="G66" s="24"/>
      <c r="H66" s="24"/>
      <c r="J66" s="28"/>
      <c r="K66" s="28"/>
      <c r="L66" s="28"/>
      <c r="M66" s="24"/>
    </row>
    <row r="67" spans="1:13" ht="15.75">
      <c r="A67" s="81">
        <f aca="true" t="shared" si="2" ref="A67:A98">SUM(E67+F67+G67+H67+I67)</f>
        <v>175</v>
      </c>
      <c r="B67" s="70" t="s">
        <v>1136</v>
      </c>
      <c r="C67" s="71"/>
      <c r="D67" s="6" t="s">
        <v>466</v>
      </c>
      <c r="E67" s="11">
        <v>90</v>
      </c>
      <c r="F67" s="6">
        <v>85</v>
      </c>
      <c r="J67" s="28"/>
      <c r="K67" s="28"/>
      <c r="L67" s="28"/>
      <c r="M67" s="24"/>
    </row>
    <row r="68" spans="1:13" ht="15.75">
      <c r="A68" s="81">
        <f t="shared" si="2"/>
        <v>175</v>
      </c>
      <c r="B68" s="6" t="s">
        <v>846</v>
      </c>
      <c r="D68" s="6" t="s">
        <v>49</v>
      </c>
      <c r="E68" s="82">
        <v>96</v>
      </c>
      <c r="F68" s="6">
        <v>79</v>
      </c>
      <c r="M68" s="24"/>
    </row>
    <row r="69" spans="1:13" ht="15.75">
      <c r="A69" s="81">
        <f t="shared" si="2"/>
        <v>174</v>
      </c>
      <c r="B69" s="22" t="s">
        <v>453</v>
      </c>
      <c r="C69" s="23"/>
      <c r="D69" s="6" t="s">
        <v>22</v>
      </c>
      <c r="F69" s="6">
        <v>83</v>
      </c>
      <c r="G69" s="6">
        <v>91</v>
      </c>
      <c r="M69" s="24"/>
    </row>
    <row r="70" spans="1:13" ht="15.75">
      <c r="A70" s="81">
        <f t="shared" si="2"/>
        <v>173</v>
      </c>
      <c r="B70" s="6" t="s">
        <v>469</v>
      </c>
      <c r="D70" s="6" t="s">
        <v>438</v>
      </c>
      <c r="F70" s="6">
        <v>90</v>
      </c>
      <c r="G70" s="6">
        <v>83</v>
      </c>
      <c r="M70" s="24"/>
    </row>
    <row r="71" spans="1:13" ht="15.75">
      <c r="A71" s="81">
        <f t="shared" si="2"/>
        <v>170</v>
      </c>
      <c r="B71" s="6" t="s">
        <v>843</v>
      </c>
      <c r="D71" s="6" t="s">
        <v>844</v>
      </c>
      <c r="E71" s="82">
        <v>87</v>
      </c>
      <c r="F71" s="6">
        <v>83</v>
      </c>
      <c r="M71" s="24"/>
    </row>
    <row r="72" spans="1:13" ht="15.75">
      <c r="A72" s="81">
        <f t="shared" si="2"/>
        <v>162</v>
      </c>
      <c r="B72" s="6" t="s">
        <v>853</v>
      </c>
      <c r="D72" s="6" t="s">
        <v>49</v>
      </c>
      <c r="E72" s="82">
        <v>88</v>
      </c>
      <c r="F72" s="6">
        <v>74</v>
      </c>
      <c r="M72" s="24"/>
    </row>
    <row r="73" spans="1:13" ht="15.75">
      <c r="A73" s="81">
        <f t="shared" si="2"/>
        <v>96</v>
      </c>
      <c r="B73" s="6" t="s">
        <v>1079</v>
      </c>
      <c r="D73" s="6" t="s">
        <v>10</v>
      </c>
      <c r="E73" s="82">
        <v>96</v>
      </c>
      <c r="M73" s="64"/>
    </row>
    <row r="74" spans="1:5" ht="15.75">
      <c r="A74" s="81">
        <f t="shared" si="2"/>
        <v>94</v>
      </c>
      <c r="B74" s="6" t="s">
        <v>141</v>
      </c>
      <c r="D74" s="6" t="s">
        <v>59</v>
      </c>
      <c r="E74" s="82">
        <v>94</v>
      </c>
    </row>
    <row r="75" spans="1:5" ht="15.75">
      <c r="A75" s="81">
        <f t="shared" si="2"/>
        <v>92</v>
      </c>
      <c r="B75" s="6" t="s">
        <v>340</v>
      </c>
      <c r="D75" s="6" t="s">
        <v>1146</v>
      </c>
      <c r="E75" s="82">
        <v>92</v>
      </c>
    </row>
    <row r="76" spans="1:5" ht="15.75">
      <c r="A76" s="81">
        <f t="shared" si="2"/>
        <v>92</v>
      </c>
      <c r="B76" s="6" t="s">
        <v>1147</v>
      </c>
      <c r="D76" s="6" t="s">
        <v>1024</v>
      </c>
      <c r="E76" s="82">
        <v>92</v>
      </c>
    </row>
    <row r="77" spans="1:6" ht="15.75">
      <c r="A77" s="81">
        <f t="shared" si="2"/>
        <v>92</v>
      </c>
      <c r="B77" s="6" t="s">
        <v>482</v>
      </c>
      <c r="D77" s="6" t="s">
        <v>277</v>
      </c>
      <c r="F77" s="6">
        <v>92</v>
      </c>
    </row>
    <row r="78" spans="1:9" ht="15.75">
      <c r="A78" s="81">
        <f t="shared" si="2"/>
        <v>92</v>
      </c>
      <c r="B78" s="6" t="s">
        <v>1456</v>
      </c>
      <c r="D78" s="6" t="s">
        <v>1457</v>
      </c>
      <c r="I78" s="26">
        <v>92</v>
      </c>
    </row>
    <row r="79" spans="1:5" ht="15.75">
      <c r="A79" s="81">
        <f t="shared" si="2"/>
        <v>91</v>
      </c>
      <c r="B79" s="6" t="s">
        <v>1094</v>
      </c>
      <c r="D79" s="6" t="s">
        <v>39</v>
      </c>
      <c r="E79" s="82">
        <v>91</v>
      </c>
    </row>
    <row r="80" spans="1:8" ht="15.75">
      <c r="A80" s="81">
        <f t="shared" si="2"/>
        <v>91</v>
      </c>
      <c r="B80" s="13" t="s">
        <v>514</v>
      </c>
      <c r="C80" s="13"/>
      <c r="D80" s="13" t="s">
        <v>706</v>
      </c>
      <c r="E80" s="83">
        <v>91</v>
      </c>
      <c r="F80" s="24"/>
      <c r="G80" s="24"/>
      <c r="H80" s="24"/>
    </row>
    <row r="81" spans="1:5" ht="15.75">
      <c r="A81" s="81">
        <f t="shared" si="2"/>
        <v>91</v>
      </c>
      <c r="B81" s="6" t="s">
        <v>1150</v>
      </c>
      <c r="D81" s="6" t="s">
        <v>1024</v>
      </c>
      <c r="E81" s="82">
        <v>91</v>
      </c>
    </row>
    <row r="82" spans="1:8" ht="15.75">
      <c r="A82" s="81">
        <f t="shared" si="2"/>
        <v>91</v>
      </c>
      <c r="B82" s="13" t="s">
        <v>485</v>
      </c>
      <c r="C82" s="13"/>
      <c r="D82" s="13" t="s">
        <v>342</v>
      </c>
      <c r="E82" s="83"/>
      <c r="F82" s="24">
        <v>91</v>
      </c>
      <c r="G82" s="24"/>
      <c r="H82" s="24"/>
    </row>
    <row r="83" spans="1:9" ht="15.75">
      <c r="A83" s="81">
        <f t="shared" si="2"/>
        <v>91</v>
      </c>
      <c r="B83" s="6" t="s">
        <v>1455</v>
      </c>
      <c r="D83" s="6" t="s">
        <v>1449</v>
      </c>
      <c r="I83" s="26">
        <v>91</v>
      </c>
    </row>
    <row r="84" spans="1:8" ht="15.75">
      <c r="A84" s="81">
        <f t="shared" si="2"/>
        <v>89</v>
      </c>
      <c r="B84" s="13" t="s">
        <v>477</v>
      </c>
      <c r="C84" s="13"/>
      <c r="D84" s="13" t="s">
        <v>277</v>
      </c>
      <c r="E84" s="83">
        <v>89</v>
      </c>
      <c r="F84" s="24"/>
      <c r="G84" s="13"/>
      <c r="H84" s="13"/>
    </row>
    <row r="85" spans="1:5" ht="15.75">
      <c r="A85" s="81">
        <f t="shared" si="2"/>
        <v>89</v>
      </c>
      <c r="B85" s="6" t="s">
        <v>967</v>
      </c>
      <c r="D85" s="6" t="s">
        <v>49</v>
      </c>
      <c r="E85" s="82">
        <v>89</v>
      </c>
    </row>
    <row r="86" spans="1:5" ht="15.75">
      <c r="A86" s="81">
        <f t="shared" si="2"/>
        <v>87</v>
      </c>
      <c r="B86" s="6" t="s">
        <v>1112</v>
      </c>
      <c r="D86" s="6" t="s">
        <v>71</v>
      </c>
      <c r="E86" s="82">
        <v>87</v>
      </c>
    </row>
    <row r="87" spans="1:5" ht="15.75">
      <c r="A87" s="81">
        <f t="shared" si="2"/>
        <v>86</v>
      </c>
      <c r="B87" s="6" t="s">
        <v>1063</v>
      </c>
      <c r="D87" s="6" t="s">
        <v>1056</v>
      </c>
      <c r="E87" s="82">
        <v>86</v>
      </c>
    </row>
    <row r="88" spans="1:5" ht="15.75">
      <c r="A88" s="81">
        <f t="shared" si="2"/>
        <v>86</v>
      </c>
      <c r="B88" s="6" t="s">
        <v>870</v>
      </c>
      <c r="D88" s="6" t="s">
        <v>871</v>
      </c>
      <c r="E88" s="82">
        <v>86</v>
      </c>
    </row>
    <row r="89" spans="1:6" ht="15.75">
      <c r="A89" s="81">
        <f t="shared" si="2"/>
        <v>86</v>
      </c>
      <c r="B89" s="6" t="s">
        <v>934</v>
      </c>
      <c r="D89" s="6" t="s">
        <v>828</v>
      </c>
      <c r="F89" s="6">
        <v>86</v>
      </c>
    </row>
    <row r="90" spans="1:8" ht="15.75">
      <c r="A90" s="81">
        <f t="shared" si="2"/>
        <v>86</v>
      </c>
      <c r="B90" s="13" t="s">
        <v>374</v>
      </c>
      <c r="C90" s="13"/>
      <c r="D90" s="13" t="s">
        <v>468</v>
      </c>
      <c r="E90" s="83"/>
      <c r="F90" s="24">
        <v>86</v>
      </c>
      <c r="G90" s="24"/>
      <c r="H90" s="24"/>
    </row>
    <row r="91" spans="1:5" ht="15.75">
      <c r="A91" s="81">
        <f t="shared" si="2"/>
        <v>85</v>
      </c>
      <c r="B91" s="6" t="s">
        <v>847</v>
      </c>
      <c r="D91" s="6" t="s">
        <v>39</v>
      </c>
      <c r="E91" s="82">
        <v>85</v>
      </c>
    </row>
    <row r="92" spans="1:6" ht="15.75">
      <c r="A92" s="81">
        <f t="shared" si="2"/>
        <v>84</v>
      </c>
      <c r="B92" s="6" t="s">
        <v>1238</v>
      </c>
      <c r="D92" s="6" t="s">
        <v>1024</v>
      </c>
      <c r="F92" s="6">
        <v>84</v>
      </c>
    </row>
    <row r="93" spans="1:6" ht="15.75">
      <c r="A93" s="81">
        <f t="shared" si="2"/>
        <v>83</v>
      </c>
      <c r="B93" s="6" t="s">
        <v>917</v>
      </c>
      <c r="D93" s="6" t="s">
        <v>1204</v>
      </c>
      <c r="F93" s="6">
        <v>83</v>
      </c>
    </row>
    <row r="94" spans="1:8" ht="15.75">
      <c r="A94" s="81">
        <f t="shared" si="2"/>
        <v>83</v>
      </c>
      <c r="B94" s="13" t="s">
        <v>452</v>
      </c>
      <c r="C94" s="13"/>
      <c r="D94" s="13" t="s">
        <v>69</v>
      </c>
      <c r="E94" s="83"/>
      <c r="F94" s="24">
        <v>83</v>
      </c>
      <c r="G94" s="24"/>
      <c r="H94" s="24"/>
    </row>
    <row r="95" spans="1:5" ht="15.75">
      <c r="A95" s="81">
        <f t="shared" si="2"/>
        <v>77</v>
      </c>
      <c r="B95" s="6" t="s">
        <v>1151</v>
      </c>
      <c r="D95" s="6" t="s">
        <v>1024</v>
      </c>
      <c r="E95" s="82">
        <v>77</v>
      </c>
    </row>
    <row r="96" spans="1:6" ht="15.75">
      <c r="A96" s="81">
        <f t="shared" si="2"/>
        <v>73</v>
      </c>
      <c r="B96" s="6" t="s">
        <v>1340</v>
      </c>
      <c r="D96" s="6" t="s">
        <v>973</v>
      </c>
      <c r="F96" s="6">
        <v>73</v>
      </c>
    </row>
    <row r="97" spans="1:8" ht="15.75">
      <c r="A97" s="81">
        <f t="shared" si="2"/>
        <v>71</v>
      </c>
      <c r="B97" s="6" t="s">
        <v>1049</v>
      </c>
      <c r="C97" s="13"/>
      <c r="D97" s="6" t="s">
        <v>466</v>
      </c>
      <c r="E97" s="83">
        <v>71</v>
      </c>
      <c r="F97" s="13"/>
      <c r="G97" s="24"/>
      <c r="H97" s="24"/>
    </row>
    <row r="98" spans="1:6" ht="15.75">
      <c r="A98" s="81">
        <f t="shared" si="2"/>
        <v>70</v>
      </c>
      <c r="B98" s="6" t="s">
        <v>1341</v>
      </c>
      <c r="D98" s="6" t="s">
        <v>49</v>
      </c>
      <c r="F98" s="6">
        <v>70</v>
      </c>
    </row>
    <row r="99" spans="1:6" ht="15.75">
      <c r="A99" s="81">
        <f aca="true" t="shared" si="3" ref="A99:A130">SUM(E99+F99+G99+H99+I99)</f>
        <v>65</v>
      </c>
      <c r="B99" s="6" t="s">
        <v>1251</v>
      </c>
      <c r="D99" s="6" t="s">
        <v>220</v>
      </c>
      <c r="F99" s="6">
        <v>65</v>
      </c>
    </row>
    <row r="100" spans="1:6" ht="15.75">
      <c r="A100" s="81">
        <f t="shared" si="3"/>
        <v>64</v>
      </c>
      <c r="B100" s="6" t="s">
        <v>1212</v>
      </c>
      <c r="D100" s="6" t="s">
        <v>108</v>
      </c>
      <c r="F100" s="6">
        <v>64</v>
      </c>
    </row>
    <row r="101" spans="1:8" ht="15.75">
      <c r="A101" s="81">
        <f t="shared" si="3"/>
        <v>0</v>
      </c>
      <c r="B101" s="13" t="s">
        <v>518</v>
      </c>
      <c r="C101" s="13"/>
      <c r="D101" s="13"/>
      <c r="E101" s="83"/>
      <c r="F101" s="24"/>
      <c r="G101" s="13"/>
      <c r="H101" s="24"/>
    </row>
    <row r="102" spans="1:9" ht="15.75">
      <c r="A102" s="81">
        <f t="shared" si="3"/>
        <v>0</v>
      </c>
      <c r="B102" s="90" t="s">
        <v>513</v>
      </c>
      <c r="C102" s="90"/>
      <c r="D102" s="90" t="s">
        <v>93</v>
      </c>
      <c r="E102" s="78"/>
      <c r="F102" s="28"/>
      <c r="G102" s="28"/>
      <c r="H102" s="28"/>
      <c r="I102" s="150"/>
    </row>
    <row r="103" spans="1:4" ht="15.75">
      <c r="A103" s="81">
        <f t="shared" si="3"/>
        <v>0</v>
      </c>
      <c r="B103" s="6" t="s">
        <v>500</v>
      </c>
      <c r="D103" s="6" t="s">
        <v>146</v>
      </c>
    </row>
    <row r="104" spans="1:4" ht="15.75">
      <c r="A104" s="81">
        <f t="shared" si="3"/>
        <v>0</v>
      </c>
      <c r="B104" s="6" t="s">
        <v>487</v>
      </c>
      <c r="D104" s="6" t="s">
        <v>33</v>
      </c>
    </row>
    <row r="105" spans="1:4" ht="15.75">
      <c r="A105" s="81">
        <f t="shared" si="3"/>
        <v>0</v>
      </c>
      <c r="B105" s="6" t="s">
        <v>490</v>
      </c>
      <c r="D105" s="6" t="s">
        <v>64</v>
      </c>
    </row>
    <row r="106" spans="1:4" ht="15.75">
      <c r="A106" s="81">
        <f t="shared" si="3"/>
        <v>0</v>
      </c>
      <c r="B106" s="6" t="s">
        <v>842</v>
      </c>
      <c r="D106" s="6" t="s">
        <v>39</v>
      </c>
    </row>
    <row r="107" spans="1:8" ht="15.75">
      <c r="A107" s="81">
        <f t="shared" si="3"/>
        <v>0</v>
      </c>
      <c r="B107" s="13" t="s">
        <v>520</v>
      </c>
      <c r="C107" s="13"/>
      <c r="D107" s="13" t="s">
        <v>438</v>
      </c>
      <c r="E107" s="83"/>
      <c r="F107" s="24"/>
      <c r="G107" s="24"/>
      <c r="H107" s="24"/>
    </row>
    <row r="108" spans="1:4" ht="15.75">
      <c r="A108" s="81">
        <f t="shared" si="3"/>
        <v>0</v>
      </c>
      <c r="B108" s="6" t="s">
        <v>488</v>
      </c>
      <c r="D108" s="6" t="s">
        <v>466</v>
      </c>
    </row>
    <row r="109" spans="1:4" ht="15.75">
      <c r="A109" s="81">
        <f t="shared" si="3"/>
        <v>0</v>
      </c>
      <c r="B109" s="6" t="s">
        <v>877</v>
      </c>
      <c r="D109" s="6" t="s">
        <v>59</v>
      </c>
    </row>
    <row r="110" spans="1:8" ht="15.75">
      <c r="A110" s="81">
        <f t="shared" si="3"/>
        <v>0</v>
      </c>
      <c r="B110" s="13" t="s">
        <v>1022</v>
      </c>
      <c r="C110" s="13"/>
      <c r="D110" s="13" t="s">
        <v>12</v>
      </c>
      <c r="E110" s="83"/>
      <c r="F110" s="24"/>
      <c r="G110" s="24"/>
      <c r="H110" s="24"/>
    </row>
    <row r="111" spans="1:8" ht="15.75">
      <c r="A111" s="81">
        <f t="shared" si="3"/>
        <v>0</v>
      </c>
      <c r="B111" s="13" t="s">
        <v>506</v>
      </c>
      <c r="C111" s="13"/>
      <c r="D111" s="13" t="s">
        <v>436</v>
      </c>
      <c r="E111" s="83"/>
      <c r="F111" s="24"/>
      <c r="G111" s="24"/>
      <c r="H111" s="24"/>
    </row>
    <row r="112" spans="1:8" ht="15.75">
      <c r="A112" s="81">
        <f t="shared" si="3"/>
        <v>0</v>
      </c>
      <c r="B112" s="13" t="s">
        <v>380</v>
      </c>
      <c r="C112" s="13"/>
      <c r="D112" s="13" t="s">
        <v>516</v>
      </c>
      <c r="E112" s="83"/>
      <c r="F112" s="24"/>
      <c r="G112" s="24"/>
      <c r="H112" s="24"/>
    </row>
    <row r="113" spans="1:4" ht="15.75">
      <c r="A113" s="81">
        <f t="shared" si="3"/>
        <v>0</v>
      </c>
      <c r="B113" s="6" t="s">
        <v>965</v>
      </c>
      <c r="D113" s="6" t="s">
        <v>39</v>
      </c>
    </row>
    <row r="114" spans="1:8" ht="15.75">
      <c r="A114" s="81">
        <f t="shared" si="3"/>
        <v>0</v>
      </c>
      <c r="B114" s="6" t="s">
        <v>480</v>
      </c>
      <c r="D114" s="6" t="s">
        <v>382</v>
      </c>
      <c r="F114" s="13"/>
      <c r="G114" s="24"/>
      <c r="H114" s="24"/>
    </row>
    <row r="115" spans="1:4" ht="15.75">
      <c r="A115" s="81">
        <f t="shared" si="3"/>
        <v>0</v>
      </c>
      <c r="B115" s="6" t="s">
        <v>515</v>
      </c>
      <c r="D115" s="6" t="s">
        <v>220</v>
      </c>
    </row>
    <row r="116" spans="1:4" ht="15.75">
      <c r="A116" s="81">
        <f t="shared" si="3"/>
        <v>0</v>
      </c>
      <c r="B116" s="6" t="s">
        <v>1023</v>
      </c>
      <c r="D116" s="6" t="s">
        <v>1024</v>
      </c>
    </row>
    <row r="117" spans="1:4" ht="15.75">
      <c r="A117" s="81">
        <f t="shared" si="3"/>
        <v>0</v>
      </c>
      <c r="B117" s="6" t="s">
        <v>895</v>
      </c>
      <c r="D117" s="6" t="s">
        <v>220</v>
      </c>
    </row>
    <row r="118" spans="1:4" ht="15.75">
      <c r="A118" s="81">
        <f t="shared" si="3"/>
        <v>0</v>
      </c>
      <c r="B118" s="6" t="s">
        <v>1025</v>
      </c>
      <c r="D118" s="6" t="s">
        <v>1026</v>
      </c>
    </row>
    <row r="119" spans="1:4" ht="15.75">
      <c r="A119" s="81">
        <f t="shared" si="3"/>
        <v>0</v>
      </c>
      <c r="B119" s="6" t="s">
        <v>1027</v>
      </c>
      <c r="D119" s="6" t="s">
        <v>1028</v>
      </c>
    </row>
    <row r="120" spans="1:8" ht="15.75">
      <c r="A120" s="81">
        <f t="shared" si="3"/>
        <v>0</v>
      </c>
      <c r="B120" s="13" t="s">
        <v>441</v>
      </c>
      <c r="C120" s="13"/>
      <c r="D120" s="13" t="s">
        <v>103</v>
      </c>
      <c r="E120" s="83"/>
      <c r="F120" s="24"/>
      <c r="G120" s="24"/>
      <c r="H120" s="24"/>
    </row>
    <row r="121" spans="1:9" ht="15.75">
      <c r="A121" s="81">
        <f t="shared" si="3"/>
        <v>0</v>
      </c>
      <c r="B121" s="6" t="s">
        <v>463</v>
      </c>
      <c r="D121" s="28" t="s">
        <v>51</v>
      </c>
      <c r="E121" s="78"/>
      <c r="F121" s="28"/>
      <c r="G121" s="28"/>
      <c r="H121" s="28"/>
      <c r="I121" s="150"/>
    </row>
    <row r="122" spans="1:8" ht="15.75">
      <c r="A122" s="81">
        <f t="shared" si="3"/>
        <v>0</v>
      </c>
      <c r="B122" s="13" t="s">
        <v>470</v>
      </c>
      <c r="C122" s="13"/>
      <c r="D122" s="13" t="s">
        <v>436</v>
      </c>
      <c r="E122" s="83"/>
      <c r="F122" s="24"/>
      <c r="G122" s="13"/>
      <c r="H122" s="13"/>
    </row>
    <row r="123" spans="1:8" ht="15.75">
      <c r="A123" s="81">
        <f t="shared" si="3"/>
        <v>0</v>
      </c>
      <c r="B123" s="13" t="s">
        <v>472</v>
      </c>
      <c r="C123" s="13"/>
      <c r="D123" s="13" t="s">
        <v>51</v>
      </c>
      <c r="E123" s="83"/>
      <c r="F123" s="24"/>
      <c r="G123" s="24"/>
      <c r="H123" s="24"/>
    </row>
    <row r="124" spans="1:4" ht="15.75">
      <c r="A124" s="81">
        <f t="shared" si="3"/>
        <v>0</v>
      </c>
      <c r="B124" s="6" t="s">
        <v>476</v>
      </c>
      <c r="D124" s="6" t="s">
        <v>56</v>
      </c>
    </row>
    <row r="125" spans="1:4" ht="15.75">
      <c r="A125" s="81">
        <f t="shared" si="3"/>
        <v>0</v>
      </c>
      <c r="B125" s="13" t="s">
        <v>479</v>
      </c>
      <c r="C125" s="13"/>
      <c r="D125" s="6" t="s">
        <v>51</v>
      </c>
    </row>
    <row r="126" spans="1:4" ht="15.75">
      <c r="A126" s="81">
        <f t="shared" si="3"/>
        <v>0</v>
      </c>
      <c r="B126" s="6" t="s">
        <v>481</v>
      </c>
      <c r="D126" s="6" t="s">
        <v>143</v>
      </c>
    </row>
    <row r="127" spans="1:8" ht="15.75">
      <c r="A127" s="81">
        <f t="shared" si="3"/>
        <v>0</v>
      </c>
      <c r="B127" s="13" t="s">
        <v>489</v>
      </c>
      <c r="C127" s="13"/>
      <c r="D127" s="13" t="s">
        <v>17</v>
      </c>
      <c r="E127" s="83"/>
      <c r="F127" s="24"/>
      <c r="G127" s="13"/>
      <c r="H127" s="13"/>
    </row>
    <row r="128" spans="1:4" ht="15.75">
      <c r="A128" s="81">
        <f t="shared" si="3"/>
        <v>0</v>
      </c>
      <c r="B128" s="6" t="s">
        <v>207</v>
      </c>
      <c r="D128" s="6" t="s">
        <v>22</v>
      </c>
    </row>
    <row r="129" spans="1:4" ht="15.75">
      <c r="A129" s="81">
        <f t="shared" si="3"/>
        <v>0</v>
      </c>
      <c r="B129" s="6" t="s">
        <v>493</v>
      </c>
      <c r="D129" s="6" t="s">
        <v>98</v>
      </c>
    </row>
    <row r="130" spans="1:4" ht="15.75">
      <c r="A130" s="81">
        <f t="shared" si="3"/>
        <v>0</v>
      </c>
      <c r="B130" s="6" t="s">
        <v>494</v>
      </c>
      <c r="D130" s="6" t="s">
        <v>495</v>
      </c>
    </row>
    <row r="131" spans="1:8" ht="15.75">
      <c r="A131" s="81">
        <f aca="true" t="shared" si="4" ref="A131:A158">SUM(E131+F131+G131+H131+I131)</f>
        <v>0</v>
      </c>
      <c r="B131" s="13" t="s">
        <v>496</v>
      </c>
      <c r="C131" s="13"/>
      <c r="D131" s="13" t="s">
        <v>342</v>
      </c>
      <c r="E131" s="83"/>
      <c r="F131" s="24"/>
      <c r="G131" s="24"/>
      <c r="H131" s="24"/>
    </row>
    <row r="132" spans="1:8" ht="15.75">
      <c r="A132" s="81">
        <f t="shared" si="4"/>
        <v>0</v>
      </c>
      <c r="B132" s="27" t="s">
        <v>497</v>
      </c>
      <c r="C132" s="27"/>
      <c r="D132" s="27" t="s">
        <v>498</v>
      </c>
      <c r="E132" s="83"/>
      <c r="F132" s="24"/>
      <c r="G132" s="13"/>
      <c r="H132" s="24"/>
    </row>
    <row r="133" spans="1:4" ht="15.75">
      <c r="A133" s="81">
        <f t="shared" si="4"/>
        <v>0</v>
      </c>
      <c r="B133" s="6" t="s">
        <v>499</v>
      </c>
      <c r="D133" s="6" t="s">
        <v>103</v>
      </c>
    </row>
    <row r="134" spans="1:8" ht="15.75">
      <c r="A134" s="81">
        <f t="shared" si="4"/>
        <v>0</v>
      </c>
      <c r="B134" s="22" t="s">
        <v>501</v>
      </c>
      <c r="C134" s="22"/>
      <c r="D134" s="22" t="s">
        <v>42</v>
      </c>
      <c r="E134" s="86"/>
      <c r="F134" s="24"/>
      <c r="G134" s="13"/>
      <c r="H134" s="13"/>
    </row>
    <row r="135" spans="1:4" ht="15.75">
      <c r="A135" s="81">
        <f t="shared" si="4"/>
        <v>0</v>
      </c>
      <c r="B135" s="6" t="s">
        <v>502</v>
      </c>
      <c r="D135" s="6" t="s">
        <v>446</v>
      </c>
    </row>
    <row r="136" spans="1:8" ht="15.75">
      <c r="A136" s="81">
        <f t="shared" si="4"/>
        <v>0</v>
      </c>
      <c r="B136" s="13" t="s">
        <v>503</v>
      </c>
      <c r="C136" s="13"/>
      <c r="D136" s="13" t="s">
        <v>33</v>
      </c>
      <c r="E136" s="83"/>
      <c r="F136" s="24"/>
      <c r="G136" s="13"/>
      <c r="H136" s="24"/>
    </row>
    <row r="137" spans="1:8" ht="15.75">
      <c r="A137" s="81">
        <f t="shared" si="4"/>
        <v>0</v>
      </c>
      <c r="B137" s="13" t="s">
        <v>504</v>
      </c>
      <c r="C137" s="13"/>
      <c r="D137" s="13" t="s">
        <v>402</v>
      </c>
      <c r="E137" s="83"/>
      <c r="F137" s="24"/>
      <c r="G137" s="24"/>
      <c r="H137" s="24"/>
    </row>
    <row r="138" spans="1:4" ht="15.75">
      <c r="A138" s="81">
        <f t="shared" si="4"/>
        <v>0</v>
      </c>
      <c r="B138" s="6" t="s">
        <v>505</v>
      </c>
      <c r="D138" s="6" t="s">
        <v>42</v>
      </c>
    </row>
    <row r="139" spans="1:4" ht="15.75">
      <c r="A139" s="81">
        <f t="shared" si="4"/>
        <v>0</v>
      </c>
      <c r="B139" s="6" t="s">
        <v>508</v>
      </c>
      <c r="D139" s="6" t="s">
        <v>438</v>
      </c>
    </row>
    <row r="140" spans="1:8" ht="15.75">
      <c r="A140" s="81">
        <f t="shared" si="4"/>
        <v>0</v>
      </c>
      <c r="B140" s="22" t="s">
        <v>510</v>
      </c>
      <c r="C140" s="22"/>
      <c r="D140" s="22" t="s">
        <v>12</v>
      </c>
      <c r="E140" s="86"/>
      <c r="F140" s="24"/>
      <c r="G140" s="24"/>
      <c r="H140" s="24"/>
    </row>
    <row r="141" spans="1:4" ht="15.75">
      <c r="A141" s="81">
        <f t="shared" si="4"/>
        <v>0</v>
      </c>
      <c r="B141" s="6" t="s">
        <v>511</v>
      </c>
      <c r="D141" s="6" t="s">
        <v>342</v>
      </c>
    </row>
    <row r="142" spans="1:4" ht="15.75">
      <c r="A142" s="81">
        <f t="shared" si="4"/>
        <v>0</v>
      </c>
      <c r="B142" s="6" t="s">
        <v>512</v>
      </c>
      <c r="D142" s="6" t="s">
        <v>220</v>
      </c>
    </row>
    <row r="143" spans="1:8" ht="15.75">
      <c r="A143" s="81">
        <f t="shared" si="4"/>
        <v>0</v>
      </c>
      <c r="B143" s="13" t="s">
        <v>517</v>
      </c>
      <c r="C143" s="13"/>
      <c r="D143" s="13" t="s">
        <v>39</v>
      </c>
      <c r="E143" s="83"/>
      <c r="F143" s="24"/>
      <c r="G143" s="24"/>
      <c r="H143" s="24"/>
    </row>
    <row r="144" spans="1:8" ht="15.75">
      <c r="A144" s="81">
        <f t="shared" si="4"/>
        <v>0</v>
      </c>
      <c r="B144" s="13" t="s">
        <v>519</v>
      </c>
      <c r="C144" s="13"/>
      <c r="D144" s="13" t="s">
        <v>33</v>
      </c>
      <c r="E144" s="83"/>
      <c r="G144" s="13"/>
      <c r="H144" s="24"/>
    </row>
    <row r="145" spans="1:8" ht="15.75">
      <c r="A145" s="81">
        <f t="shared" si="4"/>
        <v>0</v>
      </c>
      <c r="B145" s="13" t="s">
        <v>521</v>
      </c>
      <c r="C145" s="13"/>
      <c r="D145" s="13" t="s">
        <v>39</v>
      </c>
      <c r="E145" s="83"/>
      <c r="F145" s="24"/>
      <c r="G145" s="24"/>
      <c r="H145" s="24"/>
    </row>
    <row r="146" spans="1:8" ht="15.75">
      <c r="A146" s="81">
        <f t="shared" si="4"/>
        <v>0</v>
      </c>
      <c r="B146" s="24" t="s">
        <v>522</v>
      </c>
      <c r="C146" s="24"/>
      <c r="D146" s="24" t="s">
        <v>33</v>
      </c>
      <c r="E146" s="83"/>
      <c r="F146" s="13"/>
      <c r="G146" s="24"/>
      <c r="H146" s="24"/>
    </row>
    <row r="147" spans="1:8" ht="15.75">
      <c r="A147" s="81">
        <f t="shared" si="4"/>
        <v>0</v>
      </c>
      <c r="B147" s="24" t="s">
        <v>523</v>
      </c>
      <c r="C147" s="24"/>
      <c r="D147" s="24" t="s">
        <v>103</v>
      </c>
      <c r="E147" s="83"/>
      <c r="F147" s="24"/>
      <c r="G147" s="24"/>
      <c r="H147" s="24"/>
    </row>
    <row r="148" spans="1:8" ht="15.75">
      <c r="A148" s="81">
        <f t="shared" si="4"/>
        <v>0</v>
      </c>
      <c r="B148" s="13" t="s">
        <v>525</v>
      </c>
      <c r="C148" s="13"/>
      <c r="D148" s="13" t="s">
        <v>24</v>
      </c>
      <c r="E148" s="83"/>
      <c r="F148" s="24"/>
      <c r="G148" s="24"/>
      <c r="H148" s="24"/>
    </row>
    <row r="149" spans="1:8" ht="15.75">
      <c r="A149" s="81">
        <f t="shared" si="4"/>
        <v>0</v>
      </c>
      <c r="B149" s="13" t="s">
        <v>526</v>
      </c>
      <c r="C149" s="13"/>
      <c r="D149" s="13" t="s">
        <v>342</v>
      </c>
      <c r="E149" s="83"/>
      <c r="F149" s="24"/>
      <c r="G149" s="24"/>
      <c r="H149" s="24"/>
    </row>
    <row r="150" spans="1:8" ht="15.75">
      <c r="A150" s="81">
        <f t="shared" si="4"/>
        <v>0</v>
      </c>
      <c r="B150" s="22" t="s">
        <v>527</v>
      </c>
      <c r="C150" s="22"/>
      <c r="D150" s="22" t="s">
        <v>382</v>
      </c>
      <c r="E150" s="86"/>
      <c r="F150" s="13"/>
      <c r="G150" s="24"/>
      <c r="H150" s="24"/>
    </row>
    <row r="151" spans="1:8" ht="15.75">
      <c r="A151" s="81">
        <f t="shared" si="4"/>
        <v>0</v>
      </c>
      <c r="B151" s="13" t="s">
        <v>528</v>
      </c>
      <c r="C151" s="13"/>
      <c r="D151" s="13" t="s">
        <v>342</v>
      </c>
      <c r="E151" s="83"/>
      <c r="F151" s="24"/>
      <c r="G151" s="24"/>
      <c r="H151" s="24"/>
    </row>
    <row r="152" spans="1:8" ht="15.75">
      <c r="A152" s="81">
        <f t="shared" si="4"/>
        <v>0</v>
      </c>
      <c r="B152" s="13" t="s">
        <v>529</v>
      </c>
      <c r="C152" s="13"/>
      <c r="D152" s="13" t="s">
        <v>56</v>
      </c>
      <c r="E152" s="83"/>
      <c r="F152" s="24"/>
      <c r="G152" s="24"/>
      <c r="H152" s="24"/>
    </row>
    <row r="153" spans="1:8" ht="15.75">
      <c r="A153" s="81">
        <f t="shared" si="4"/>
        <v>0</v>
      </c>
      <c r="B153" s="22" t="s">
        <v>531</v>
      </c>
      <c r="C153" s="22"/>
      <c r="D153" s="22" t="s">
        <v>12</v>
      </c>
      <c r="E153" s="86"/>
      <c r="F153" s="24"/>
      <c r="G153" s="24"/>
      <c r="H153" s="24"/>
    </row>
    <row r="154" spans="1:8" ht="15.75">
      <c r="A154" s="81">
        <f t="shared" si="4"/>
        <v>0</v>
      </c>
      <c r="B154" s="22" t="s">
        <v>532</v>
      </c>
      <c r="C154" s="65">
        <v>343421</v>
      </c>
      <c r="D154" s="22" t="s">
        <v>93</v>
      </c>
      <c r="E154" s="86"/>
      <c r="F154" s="24"/>
      <c r="G154" s="24"/>
      <c r="H154" s="24"/>
    </row>
    <row r="155" spans="1:4" ht="15.75">
      <c r="A155" s="81">
        <f t="shared" si="4"/>
        <v>0</v>
      </c>
      <c r="B155" s="6" t="s">
        <v>1254</v>
      </c>
      <c r="D155" s="6" t="s">
        <v>1255</v>
      </c>
    </row>
    <row r="156" ht="15.75">
      <c r="A156" s="81">
        <f t="shared" si="4"/>
        <v>0</v>
      </c>
    </row>
    <row r="157" ht="15.75">
      <c r="A157" s="81">
        <f t="shared" si="4"/>
        <v>0</v>
      </c>
    </row>
    <row r="158" ht="15.75">
      <c r="A158" s="81">
        <f t="shared" si="4"/>
        <v>0</v>
      </c>
    </row>
  </sheetData>
  <sheetProtection/>
  <hyperlinks>
    <hyperlink ref="K6" r:id="rId1" display="lise@trollkjerringa.com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1.421875" style="79" customWidth="1"/>
    <col min="2" max="2" width="26.7109375" style="6" bestFit="1" customWidth="1"/>
    <col min="3" max="3" width="17.28125" style="6" bestFit="1" customWidth="1"/>
    <col min="4" max="4" width="23.140625" style="6" bestFit="1" customWidth="1"/>
    <col min="5" max="5" width="5.28125" style="122" bestFit="1" customWidth="1"/>
    <col min="6" max="8" width="6.57421875" style="6" bestFit="1" customWidth="1"/>
    <col min="9" max="9" width="11.421875" style="26" customWidth="1"/>
    <col min="10" max="10" width="11.421875" style="6" customWidth="1"/>
    <col min="11" max="11" width="46.28125" style="6" bestFit="1" customWidth="1"/>
    <col min="12" max="12" width="11.421875" style="6" customWidth="1"/>
    <col min="13" max="13" width="39.00390625" style="6" bestFit="1" customWidth="1"/>
    <col min="14" max="14" width="35.8515625" style="6" bestFit="1" customWidth="1"/>
    <col min="15" max="16384" width="11.421875" style="6" customWidth="1"/>
  </cols>
  <sheetData>
    <row r="1" spans="1:8" ht="15.75">
      <c r="A1" s="77" t="s">
        <v>533</v>
      </c>
      <c r="B1" s="77"/>
      <c r="C1" s="77"/>
      <c r="D1" s="77"/>
      <c r="E1" s="118"/>
      <c r="F1" s="77"/>
      <c r="G1" s="77"/>
      <c r="H1" s="77"/>
    </row>
    <row r="2" spans="1:9" s="44" customFormat="1" ht="15.75">
      <c r="A2" s="79" t="s">
        <v>0</v>
      </c>
      <c r="B2" s="80" t="s">
        <v>2</v>
      </c>
      <c r="C2" s="80" t="s">
        <v>3</v>
      </c>
      <c r="D2" s="80" t="s">
        <v>4</v>
      </c>
      <c r="E2" s="118" t="s">
        <v>5</v>
      </c>
      <c r="F2" s="80" t="s">
        <v>6</v>
      </c>
      <c r="G2" s="80" t="s">
        <v>7</v>
      </c>
      <c r="H2" s="80" t="s">
        <v>8</v>
      </c>
      <c r="I2" s="26" t="s">
        <v>1034</v>
      </c>
    </row>
    <row r="3" spans="1:14" s="44" customFormat="1" ht="15.75">
      <c r="A3" s="81">
        <f aca="true" t="shared" si="0" ref="A3:A34">SUM(E3+F3+G3+H3+I3)</f>
        <v>381</v>
      </c>
      <c r="B3" s="22" t="s">
        <v>535</v>
      </c>
      <c r="C3" s="22"/>
      <c r="D3" s="22" t="s">
        <v>10</v>
      </c>
      <c r="E3" s="119">
        <v>99</v>
      </c>
      <c r="F3" s="30">
        <v>97</v>
      </c>
      <c r="G3" s="30">
        <v>96</v>
      </c>
      <c r="H3" s="30"/>
      <c r="I3" s="26">
        <v>89</v>
      </c>
      <c r="K3" s="84" t="s">
        <v>13</v>
      </c>
      <c r="L3" s="15"/>
      <c r="M3" s="35"/>
      <c r="N3" s="30"/>
    </row>
    <row r="4" spans="1:14" ht="15.75">
      <c r="A4" s="81">
        <f t="shared" si="0"/>
        <v>378</v>
      </c>
      <c r="B4" s="24" t="s">
        <v>540</v>
      </c>
      <c r="C4" s="24"/>
      <c r="D4" s="24" t="s">
        <v>20</v>
      </c>
      <c r="E4" s="120">
        <v>96</v>
      </c>
      <c r="F4" s="24">
        <v>97</v>
      </c>
      <c r="G4" s="24">
        <v>95</v>
      </c>
      <c r="H4" s="24"/>
      <c r="I4" s="26">
        <v>90</v>
      </c>
      <c r="K4" s="84" t="s">
        <v>16</v>
      </c>
      <c r="L4" s="15"/>
      <c r="M4" s="94"/>
      <c r="N4" s="30"/>
    </row>
    <row r="5" spans="1:14" ht="15.75">
      <c r="A5" s="81">
        <f t="shared" si="0"/>
        <v>377</v>
      </c>
      <c r="B5" s="6" t="s">
        <v>917</v>
      </c>
      <c r="D5" s="6" t="s">
        <v>1204</v>
      </c>
      <c r="E5" s="120"/>
      <c r="F5" s="6">
        <v>98</v>
      </c>
      <c r="G5" s="6">
        <v>93</v>
      </c>
      <c r="H5" s="6">
        <v>94</v>
      </c>
      <c r="I5" s="26">
        <v>92</v>
      </c>
      <c r="K5" s="85" t="s">
        <v>18</v>
      </c>
      <c r="L5" s="15"/>
      <c r="M5" s="39"/>
      <c r="N5" s="30"/>
    </row>
    <row r="6" spans="1:14" ht="15.75">
      <c r="A6" s="81">
        <f t="shared" si="0"/>
        <v>377</v>
      </c>
      <c r="B6" s="6" t="s">
        <v>537</v>
      </c>
      <c r="D6" s="6" t="s">
        <v>538</v>
      </c>
      <c r="E6" s="121">
        <v>95</v>
      </c>
      <c r="F6" s="15">
        <v>96</v>
      </c>
      <c r="G6" s="30">
        <v>96</v>
      </c>
      <c r="H6" s="30"/>
      <c r="I6" s="26">
        <v>90</v>
      </c>
      <c r="K6" s="84" t="s">
        <v>21</v>
      </c>
      <c r="L6" s="15"/>
      <c r="M6" s="40"/>
      <c r="N6" s="30"/>
    </row>
    <row r="7" spans="1:17" ht="15.75">
      <c r="A7" s="81">
        <f t="shared" si="0"/>
        <v>377</v>
      </c>
      <c r="B7" s="6" t="s">
        <v>432</v>
      </c>
      <c r="D7" s="6" t="s">
        <v>69</v>
      </c>
      <c r="E7" s="82"/>
      <c r="F7" s="6">
        <v>94</v>
      </c>
      <c r="G7" s="6">
        <v>95</v>
      </c>
      <c r="H7" s="6">
        <v>96</v>
      </c>
      <c r="I7" s="26">
        <v>92</v>
      </c>
      <c r="K7" s="30"/>
      <c r="L7" s="15"/>
      <c r="M7" s="27"/>
      <c r="N7" s="42"/>
      <c r="O7" s="43"/>
      <c r="P7" s="15"/>
      <c r="Q7" s="15"/>
    </row>
    <row r="8" spans="1:17" ht="15.75">
      <c r="A8" s="81">
        <f t="shared" si="0"/>
        <v>375</v>
      </c>
      <c r="B8" s="6" t="s">
        <v>534</v>
      </c>
      <c r="C8" s="13"/>
      <c r="D8" s="13" t="s">
        <v>24</v>
      </c>
      <c r="E8" s="120">
        <v>94</v>
      </c>
      <c r="F8" s="24">
        <v>95</v>
      </c>
      <c r="G8" s="24">
        <v>98</v>
      </c>
      <c r="H8" s="24"/>
      <c r="I8" s="26">
        <v>88</v>
      </c>
      <c r="K8" s="30"/>
      <c r="L8" s="46"/>
      <c r="M8" s="35"/>
      <c r="N8" s="15"/>
      <c r="O8" s="46"/>
      <c r="P8" s="15"/>
      <c r="Q8" s="15"/>
    </row>
    <row r="9" spans="1:14" ht="15.75">
      <c r="A9" s="81">
        <f t="shared" si="0"/>
        <v>372</v>
      </c>
      <c r="B9" s="6" t="s">
        <v>857</v>
      </c>
      <c r="D9" s="6" t="s">
        <v>859</v>
      </c>
      <c r="E9" s="124"/>
      <c r="F9" s="6">
        <v>97</v>
      </c>
      <c r="G9" s="6">
        <v>93</v>
      </c>
      <c r="H9" s="6">
        <v>96</v>
      </c>
      <c r="I9" s="26">
        <v>86</v>
      </c>
      <c r="K9" s="64"/>
      <c r="L9" s="46"/>
      <c r="M9" s="35"/>
      <c r="N9" s="15"/>
    </row>
    <row r="10" spans="1:14" ht="15.75">
      <c r="A10" s="81">
        <f t="shared" si="0"/>
        <v>372</v>
      </c>
      <c r="B10" s="13" t="s">
        <v>541</v>
      </c>
      <c r="C10" s="13"/>
      <c r="D10" s="13" t="s">
        <v>28</v>
      </c>
      <c r="E10" s="120"/>
      <c r="F10" s="24">
        <v>94</v>
      </c>
      <c r="G10" s="24">
        <v>92</v>
      </c>
      <c r="H10" s="24">
        <v>90</v>
      </c>
      <c r="I10" s="26">
        <v>96</v>
      </c>
      <c r="K10" s="88"/>
      <c r="L10" s="30"/>
      <c r="M10" s="35"/>
      <c r="N10" s="30"/>
    </row>
    <row r="11" spans="1:14" ht="15.75">
      <c r="A11" s="81">
        <f t="shared" si="0"/>
        <v>370</v>
      </c>
      <c r="B11" s="6" t="s">
        <v>1031</v>
      </c>
      <c r="D11" s="6" t="s">
        <v>82</v>
      </c>
      <c r="E11" s="120">
        <v>93</v>
      </c>
      <c r="F11" s="6">
        <v>90</v>
      </c>
      <c r="G11" s="6">
        <v>98</v>
      </c>
      <c r="I11" s="26">
        <v>89</v>
      </c>
      <c r="K11" s="30"/>
      <c r="M11" s="35"/>
      <c r="N11" s="15"/>
    </row>
    <row r="12" spans="1:14" ht="15.75">
      <c r="A12" s="81">
        <f t="shared" si="0"/>
        <v>370</v>
      </c>
      <c r="B12" s="24" t="s">
        <v>750</v>
      </c>
      <c r="C12" s="24"/>
      <c r="D12" s="24" t="s">
        <v>538</v>
      </c>
      <c r="E12" s="116"/>
      <c r="F12" s="6">
        <v>94</v>
      </c>
      <c r="G12" s="6">
        <v>97</v>
      </c>
      <c r="H12" s="6">
        <v>93</v>
      </c>
      <c r="I12" s="26">
        <v>86</v>
      </c>
      <c r="K12" s="30"/>
      <c r="M12" s="30"/>
      <c r="N12" s="46"/>
    </row>
    <row r="13" spans="1:16" ht="15.75">
      <c r="A13" s="81">
        <f t="shared" si="0"/>
        <v>368</v>
      </c>
      <c r="B13" s="13" t="s">
        <v>450</v>
      </c>
      <c r="C13" s="13"/>
      <c r="D13" s="13" t="s">
        <v>12</v>
      </c>
      <c r="E13" s="83">
        <v>93</v>
      </c>
      <c r="F13" s="6">
        <v>93</v>
      </c>
      <c r="G13" s="6">
        <v>94</v>
      </c>
      <c r="I13" s="26">
        <v>88</v>
      </c>
      <c r="K13" s="30"/>
      <c r="M13" s="35"/>
      <c r="N13" s="52"/>
      <c r="O13" s="48"/>
      <c r="P13" s="48"/>
    </row>
    <row r="14" spans="1:16" ht="15.75">
      <c r="A14" s="81">
        <f t="shared" si="0"/>
        <v>365</v>
      </c>
      <c r="B14" s="13" t="s">
        <v>546</v>
      </c>
      <c r="C14" s="13"/>
      <c r="D14" s="13" t="s">
        <v>220</v>
      </c>
      <c r="E14" s="120"/>
      <c r="F14" s="30">
        <v>92</v>
      </c>
      <c r="G14" s="30">
        <v>93</v>
      </c>
      <c r="H14" s="30">
        <v>93</v>
      </c>
      <c r="I14" s="26">
        <v>87</v>
      </c>
      <c r="K14" s="30"/>
      <c r="M14" s="35"/>
      <c r="N14" s="15"/>
      <c r="O14" s="48"/>
      <c r="P14" s="48"/>
    </row>
    <row r="15" spans="1:16" ht="15.75">
      <c r="A15" s="81">
        <f t="shared" si="0"/>
        <v>363</v>
      </c>
      <c r="B15" s="13" t="s">
        <v>1276</v>
      </c>
      <c r="C15" s="13"/>
      <c r="D15" s="6" t="s">
        <v>146</v>
      </c>
      <c r="E15" s="120">
        <v>91</v>
      </c>
      <c r="F15" s="6">
        <v>91</v>
      </c>
      <c r="G15" s="6">
        <v>91</v>
      </c>
      <c r="I15" s="26">
        <v>90</v>
      </c>
      <c r="K15" s="15"/>
      <c r="L15" s="48"/>
      <c r="M15" s="30"/>
      <c r="N15" s="48"/>
      <c r="O15" s="48"/>
      <c r="P15" s="48"/>
    </row>
    <row r="16" spans="1:16" ht="15.75">
      <c r="A16" s="81">
        <f t="shared" si="0"/>
        <v>358</v>
      </c>
      <c r="B16" s="13" t="s">
        <v>556</v>
      </c>
      <c r="C16" s="13"/>
      <c r="D16" s="13" t="s">
        <v>108</v>
      </c>
      <c r="E16" s="120">
        <v>90</v>
      </c>
      <c r="F16" s="24">
        <v>90</v>
      </c>
      <c r="G16" s="24">
        <v>88</v>
      </c>
      <c r="H16" s="24"/>
      <c r="I16" s="26">
        <v>90</v>
      </c>
      <c r="K16" s="15"/>
      <c r="M16" s="30"/>
      <c r="N16" s="96"/>
      <c r="O16" s="96"/>
      <c r="P16" s="48"/>
    </row>
    <row r="17" spans="1:13" ht="15.75">
      <c r="A17" s="81">
        <f t="shared" si="0"/>
        <v>357</v>
      </c>
      <c r="B17" s="13" t="s">
        <v>1239</v>
      </c>
      <c r="C17" s="13"/>
      <c r="D17" s="13" t="s">
        <v>552</v>
      </c>
      <c r="E17" s="120">
        <v>96</v>
      </c>
      <c r="F17" s="13">
        <v>87</v>
      </c>
      <c r="G17" s="24">
        <v>82</v>
      </c>
      <c r="H17" s="24"/>
      <c r="I17" s="26">
        <v>92</v>
      </c>
      <c r="K17" s="30"/>
      <c r="M17" s="30"/>
    </row>
    <row r="18" spans="1:13" ht="15.75">
      <c r="A18" s="81">
        <f t="shared" si="0"/>
        <v>355</v>
      </c>
      <c r="B18" s="13" t="s">
        <v>559</v>
      </c>
      <c r="C18" s="13"/>
      <c r="D18" s="13" t="s">
        <v>220</v>
      </c>
      <c r="E18" s="120">
        <v>91</v>
      </c>
      <c r="F18" s="24">
        <v>85</v>
      </c>
      <c r="G18" s="24">
        <v>92</v>
      </c>
      <c r="H18" s="24"/>
      <c r="I18" s="26">
        <v>87</v>
      </c>
      <c r="K18" s="30"/>
      <c r="M18" s="35"/>
    </row>
    <row r="19" spans="1:14" ht="15.75">
      <c r="A19" s="81">
        <f t="shared" si="0"/>
        <v>353</v>
      </c>
      <c r="B19" s="13" t="s">
        <v>554</v>
      </c>
      <c r="C19" s="13"/>
      <c r="D19" s="13" t="s">
        <v>146</v>
      </c>
      <c r="E19" s="120"/>
      <c r="F19" s="24">
        <v>88</v>
      </c>
      <c r="G19" s="24">
        <v>88</v>
      </c>
      <c r="H19" s="24">
        <v>87</v>
      </c>
      <c r="I19" s="26">
        <v>90</v>
      </c>
      <c r="J19" s="15"/>
      <c r="K19" s="30"/>
      <c r="L19" s="54"/>
      <c r="M19" s="57"/>
      <c r="N19" s="15"/>
    </row>
    <row r="20" spans="1:13" ht="15.75">
      <c r="A20" s="81">
        <f t="shared" si="0"/>
        <v>326</v>
      </c>
      <c r="B20" s="13" t="s">
        <v>509</v>
      </c>
      <c r="D20" s="13" t="s">
        <v>446</v>
      </c>
      <c r="E20" s="120">
        <v>69</v>
      </c>
      <c r="F20" s="6">
        <v>82</v>
      </c>
      <c r="G20" s="6">
        <v>85</v>
      </c>
      <c r="I20" s="26">
        <v>90</v>
      </c>
      <c r="K20" s="30"/>
      <c r="M20" s="57"/>
    </row>
    <row r="21" spans="1:11" ht="15.75">
      <c r="A21" s="81">
        <f t="shared" si="0"/>
        <v>319</v>
      </c>
      <c r="B21" s="13" t="s">
        <v>548</v>
      </c>
      <c r="C21" s="13"/>
      <c r="D21" s="13" t="s">
        <v>17</v>
      </c>
      <c r="E21" s="120">
        <v>84</v>
      </c>
      <c r="F21" s="30">
        <v>77</v>
      </c>
      <c r="G21" s="30">
        <v>80</v>
      </c>
      <c r="H21" s="30"/>
      <c r="I21" s="26">
        <v>78</v>
      </c>
      <c r="K21" s="30"/>
    </row>
    <row r="22" spans="1:13" ht="15.75">
      <c r="A22" s="81">
        <f t="shared" si="0"/>
        <v>318</v>
      </c>
      <c r="B22" s="27" t="s">
        <v>578</v>
      </c>
      <c r="C22" s="13"/>
      <c r="D22" s="13" t="s">
        <v>108</v>
      </c>
      <c r="E22" s="120">
        <v>79</v>
      </c>
      <c r="F22" s="24">
        <v>79</v>
      </c>
      <c r="G22" s="24">
        <v>78</v>
      </c>
      <c r="H22" s="24"/>
      <c r="I22" s="26">
        <v>82</v>
      </c>
      <c r="K22" s="57"/>
      <c r="M22" s="27"/>
    </row>
    <row r="23" spans="1:11" ht="15.75">
      <c r="A23" s="81">
        <f t="shared" si="0"/>
        <v>299</v>
      </c>
      <c r="B23" s="6" t="s">
        <v>562</v>
      </c>
      <c r="D23" s="6" t="s">
        <v>108</v>
      </c>
      <c r="F23" s="24">
        <v>79</v>
      </c>
      <c r="G23" s="24">
        <v>78</v>
      </c>
      <c r="H23" s="24">
        <v>83</v>
      </c>
      <c r="I23" s="26">
        <v>59</v>
      </c>
      <c r="K23" s="15"/>
    </row>
    <row r="24" spans="1:13" ht="15.75">
      <c r="A24" s="81">
        <f t="shared" si="0"/>
        <v>283</v>
      </c>
      <c r="B24" s="13" t="s">
        <v>558</v>
      </c>
      <c r="C24" s="59">
        <v>332985</v>
      </c>
      <c r="D24" s="13" t="s">
        <v>484</v>
      </c>
      <c r="E24" s="124"/>
      <c r="F24" s="24">
        <v>93</v>
      </c>
      <c r="G24" s="24">
        <v>95</v>
      </c>
      <c r="H24" s="24">
        <v>95</v>
      </c>
      <c r="K24" s="30"/>
      <c r="M24" s="27"/>
    </row>
    <row r="25" spans="1:11" ht="15.75">
      <c r="A25" s="81">
        <f t="shared" si="0"/>
        <v>282</v>
      </c>
      <c r="B25" s="13" t="s">
        <v>444</v>
      </c>
      <c r="C25" s="13"/>
      <c r="D25" s="13" t="s">
        <v>56</v>
      </c>
      <c r="E25" s="119"/>
      <c r="F25" s="6">
        <v>96</v>
      </c>
      <c r="G25" s="6">
        <v>94</v>
      </c>
      <c r="H25" s="6">
        <v>92</v>
      </c>
      <c r="K25" s="30"/>
    </row>
    <row r="26" spans="1:13" ht="15.75">
      <c r="A26" s="81">
        <f t="shared" si="0"/>
        <v>277</v>
      </c>
      <c r="B26" s="24" t="s">
        <v>465</v>
      </c>
      <c r="C26" s="24"/>
      <c r="D26" s="13" t="s">
        <v>466</v>
      </c>
      <c r="E26" s="83">
        <v>96</v>
      </c>
      <c r="F26" s="6">
        <v>90</v>
      </c>
      <c r="G26" s="6">
        <v>91</v>
      </c>
      <c r="K26" s="30"/>
      <c r="M26" s="30"/>
    </row>
    <row r="27" spans="1:13" ht="15.75">
      <c r="A27" s="81">
        <f t="shared" si="0"/>
        <v>275</v>
      </c>
      <c r="B27" s="27" t="s">
        <v>555</v>
      </c>
      <c r="C27" s="13"/>
      <c r="D27" s="13" t="s">
        <v>20</v>
      </c>
      <c r="E27" s="120"/>
      <c r="F27" s="24">
        <v>91</v>
      </c>
      <c r="G27" s="24">
        <v>92</v>
      </c>
      <c r="H27" s="24">
        <v>92</v>
      </c>
      <c r="K27" s="30"/>
      <c r="M27" s="15"/>
    </row>
    <row r="28" spans="1:13" ht="15.75">
      <c r="A28" s="81">
        <f t="shared" si="0"/>
        <v>274</v>
      </c>
      <c r="B28" s="149" t="s">
        <v>543</v>
      </c>
      <c r="C28" s="22"/>
      <c r="D28" s="22" t="s">
        <v>17</v>
      </c>
      <c r="E28" s="119"/>
      <c r="F28" s="15">
        <v>91</v>
      </c>
      <c r="G28" s="30">
        <v>90</v>
      </c>
      <c r="H28" s="30">
        <v>93</v>
      </c>
      <c r="K28" s="30"/>
      <c r="M28" s="127"/>
    </row>
    <row r="29" spans="1:13" ht="15.75">
      <c r="A29" s="81">
        <f t="shared" si="0"/>
        <v>271</v>
      </c>
      <c r="B29" s="6" t="s">
        <v>448</v>
      </c>
      <c r="C29" s="22"/>
      <c r="D29" s="22" t="s">
        <v>930</v>
      </c>
      <c r="E29" s="124"/>
      <c r="F29" s="30">
        <v>94</v>
      </c>
      <c r="G29" s="30">
        <v>85</v>
      </c>
      <c r="H29" s="30"/>
      <c r="I29" s="26">
        <v>92</v>
      </c>
      <c r="K29" s="30"/>
      <c r="M29" s="128"/>
    </row>
    <row r="30" spans="1:13" ht="15.75">
      <c r="A30" s="81">
        <f t="shared" si="0"/>
        <v>270</v>
      </c>
      <c r="B30" s="6" t="s">
        <v>553</v>
      </c>
      <c r="D30" s="6" t="s">
        <v>69</v>
      </c>
      <c r="E30" s="121">
        <v>90</v>
      </c>
      <c r="F30" s="30">
        <v>90</v>
      </c>
      <c r="G30" s="30">
        <v>90</v>
      </c>
      <c r="H30" s="30"/>
      <c r="K30" s="15"/>
      <c r="M30" s="72"/>
    </row>
    <row r="31" spans="1:13" ht="15.75">
      <c r="A31" s="81">
        <f t="shared" si="0"/>
        <v>266</v>
      </c>
      <c r="B31" s="22" t="s">
        <v>536</v>
      </c>
      <c r="C31" s="22"/>
      <c r="D31" s="22" t="s">
        <v>436</v>
      </c>
      <c r="E31" s="120">
        <v>90</v>
      </c>
      <c r="F31" s="24">
        <v>89</v>
      </c>
      <c r="G31" s="24">
        <v>87</v>
      </c>
      <c r="H31" s="24"/>
      <c r="K31" s="30"/>
      <c r="M31" s="102"/>
    </row>
    <row r="32" spans="1:13" ht="15.75">
      <c r="A32" s="81">
        <f t="shared" si="0"/>
        <v>262</v>
      </c>
      <c r="B32" s="6" t="s">
        <v>473</v>
      </c>
      <c r="C32" s="65">
        <v>343422</v>
      </c>
      <c r="D32" s="6" t="s">
        <v>93</v>
      </c>
      <c r="E32" s="82"/>
      <c r="F32" s="6">
        <v>91</v>
      </c>
      <c r="G32" s="6">
        <v>85</v>
      </c>
      <c r="H32" s="6">
        <v>86</v>
      </c>
      <c r="K32" s="30"/>
      <c r="M32" s="27"/>
    </row>
    <row r="33" spans="1:13" ht="15.75">
      <c r="A33" s="81">
        <f t="shared" si="0"/>
        <v>259</v>
      </c>
      <c r="B33" s="13" t="s">
        <v>524</v>
      </c>
      <c r="C33" s="13"/>
      <c r="D33" s="13" t="s">
        <v>103</v>
      </c>
      <c r="E33" s="120">
        <v>92</v>
      </c>
      <c r="F33" s="6">
        <v>82</v>
      </c>
      <c r="G33" s="6">
        <v>85</v>
      </c>
      <c r="K33" s="30"/>
      <c r="M33" s="62"/>
    </row>
    <row r="34" spans="1:13" ht="15.75">
      <c r="A34" s="81">
        <f t="shared" si="0"/>
        <v>258</v>
      </c>
      <c r="B34" s="6" t="s">
        <v>581</v>
      </c>
      <c r="D34" s="6" t="s">
        <v>136</v>
      </c>
      <c r="E34" s="119"/>
      <c r="F34" s="30">
        <v>92</v>
      </c>
      <c r="G34" s="30">
        <v>83</v>
      </c>
      <c r="H34" s="30"/>
      <c r="I34" s="26">
        <v>83</v>
      </c>
      <c r="K34" s="30"/>
      <c r="M34" s="61"/>
    </row>
    <row r="35" spans="1:13" ht="15.75">
      <c r="A35" s="81">
        <f aca="true" t="shared" si="1" ref="A35:A66">SUM(E35+F35+G35+H35+I35)</f>
        <v>255</v>
      </c>
      <c r="B35" s="6" t="s">
        <v>474</v>
      </c>
      <c r="D35" s="6" t="s">
        <v>22</v>
      </c>
      <c r="E35" s="120"/>
      <c r="F35" s="15">
        <v>83</v>
      </c>
      <c r="G35" s="30">
        <v>82</v>
      </c>
      <c r="H35" s="30">
        <v>90</v>
      </c>
      <c r="K35" s="30"/>
      <c r="M35" s="27"/>
    </row>
    <row r="36" spans="1:13" ht="15.75">
      <c r="A36" s="81">
        <f t="shared" si="1"/>
        <v>255</v>
      </c>
      <c r="B36" s="22" t="s">
        <v>547</v>
      </c>
      <c r="C36" s="22"/>
      <c r="D36" s="22" t="s">
        <v>436</v>
      </c>
      <c r="E36" s="124">
        <v>87</v>
      </c>
      <c r="F36" s="30">
        <v>88</v>
      </c>
      <c r="G36" s="30">
        <v>80</v>
      </c>
      <c r="H36" s="30"/>
      <c r="K36" s="30"/>
      <c r="M36" s="27"/>
    </row>
    <row r="37" spans="1:13" ht="15.75">
      <c r="A37" s="81">
        <f t="shared" si="1"/>
        <v>253</v>
      </c>
      <c r="B37" s="6" t="s">
        <v>818</v>
      </c>
      <c r="D37" s="6" t="s">
        <v>42</v>
      </c>
      <c r="E37" s="120"/>
      <c r="F37" s="6">
        <v>84</v>
      </c>
      <c r="G37" s="6">
        <v>86</v>
      </c>
      <c r="H37" s="6">
        <v>83</v>
      </c>
      <c r="K37" s="15"/>
      <c r="M37" s="15"/>
    </row>
    <row r="38" spans="1:11" ht="15.75">
      <c r="A38" s="81">
        <f t="shared" si="1"/>
        <v>249</v>
      </c>
      <c r="B38" s="6" t="s">
        <v>1240</v>
      </c>
      <c r="D38" s="6" t="s">
        <v>110</v>
      </c>
      <c r="E38" s="120"/>
      <c r="F38" s="6">
        <v>80</v>
      </c>
      <c r="G38" s="6">
        <v>84</v>
      </c>
      <c r="H38" s="6">
        <v>85</v>
      </c>
      <c r="K38" s="30"/>
    </row>
    <row r="39" spans="1:13" ht="15.75">
      <c r="A39" s="81">
        <f t="shared" si="1"/>
        <v>248</v>
      </c>
      <c r="B39" s="6" t="s">
        <v>858</v>
      </c>
      <c r="D39" s="6" t="s">
        <v>568</v>
      </c>
      <c r="E39" s="120">
        <v>81</v>
      </c>
      <c r="F39" s="6">
        <v>93</v>
      </c>
      <c r="G39" s="6">
        <v>74</v>
      </c>
      <c r="K39" s="15"/>
      <c r="M39" s="37"/>
    </row>
    <row r="40" spans="1:13" ht="15.75">
      <c r="A40" s="81">
        <f t="shared" si="1"/>
        <v>247</v>
      </c>
      <c r="B40" s="6" t="s">
        <v>1163</v>
      </c>
      <c r="D40" s="6" t="s">
        <v>552</v>
      </c>
      <c r="E40" s="120">
        <v>90</v>
      </c>
      <c r="F40" s="6">
        <v>76</v>
      </c>
      <c r="G40" s="6">
        <v>81</v>
      </c>
      <c r="K40" s="15"/>
      <c r="M40" s="61"/>
    </row>
    <row r="41" spans="1:13" ht="15.75">
      <c r="A41" s="81">
        <f t="shared" si="1"/>
        <v>233</v>
      </c>
      <c r="B41" s="13" t="s">
        <v>557</v>
      </c>
      <c r="C41" s="13"/>
      <c r="D41" s="13" t="s">
        <v>146</v>
      </c>
      <c r="E41" s="120"/>
      <c r="F41" s="30">
        <v>82</v>
      </c>
      <c r="G41" s="30">
        <v>81</v>
      </c>
      <c r="H41" s="30">
        <v>70</v>
      </c>
      <c r="K41" s="15"/>
      <c r="M41" s="62"/>
    </row>
    <row r="42" spans="1:13" ht="15.75">
      <c r="A42" s="81">
        <f t="shared" si="1"/>
        <v>186</v>
      </c>
      <c r="B42" s="6" t="s">
        <v>1152</v>
      </c>
      <c r="D42" s="6" t="s">
        <v>1017</v>
      </c>
      <c r="E42" s="120">
        <v>96</v>
      </c>
      <c r="I42" s="26">
        <v>90</v>
      </c>
      <c r="K42" s="37"/>
      <c r="M42" s="62"/>
    </row>
    <row r="43" spans="1:13" ht="15.75">
      <c r="A43" s="81">
        <f t="shared" si="1"/>
        <v>172</v>
      </c>
      <c r="B43" s="6" t="s">
        <v>969</v>
      </c>
      <c r="D43" s="6" t="s">
        <v>49</v>
      </c>
      <c r="E43" s="120">
        <v>90</v>
      </c>
      <c r="F43" s="6">
        <v>82</v>
      </c>
      <c r="K43" s="30"/>
      <c r="M43" s="62"/>
    </row>
    <row r="44" spans="1:13" ht="15.75">
      <c r="A44" s="81">
        <f t="shared" si="1"/>
        <v>171</v>
      </c>
      <c r="B44" s="13" t="s">
        <v>580</v>
      </c>
      <c r="C44" s="13"/>
      <c r="D44" s="13" t="s">
        <v>233</v>
      </c>
      <c r="E44" s="120">
        <v>82</v>
      </c>
      <c r="F44" s="24">
        <v>89</v>
      </c>
      <c r="G44" s="24"/>
      <c r="H44" s="24"/>
      <c r="K44" s="15"/>
      <c r="M44" s="68"/>
    </row>
    <row r="45" spans="1:13" ht="15.75">
      <c r="A45" s="81">
        <f t="shared" si="1"/>
        <v>166</v>
      </c>
      <c r="B45" s="6" t="s">
        <v>1032</v>
      </c>
      <c r="D45" s="6" t="s">
        <v>1033</v>
      </c>
      <c r="E45" s="120"/>
      <c r="F45" s="6">
        <v>87</v>
      </c>
      <c r="I45" s="26">
        <v>79</v>
      </c>
      <c r="K45" s="15"/>
      <c r="M45" s="30"/>
    </row>
    <row r="46" spans="1:13" ht="15.75">
      <c r="A46" s="81">
        <f t="shared" si="1"/>
        <v>165</v>
      </c>
      <c r="B46" s="6" t="s">
        <v>515</v>
      </c>
      <c r="D46" s="6" t="s">
        <v>62</v>
      </c>
      <c r="E46" s="120"/>
      <c r="F46" s="6">
        <v>79</v>
      </c>
      <c r="I46" s="26">
        <v>86</v>
      </c>
      <c r="K46" s="30"/>
      <c r="M46" s="64"/>
    </row>
    <row r="47" spans="1:13" ht="15.75">
      <c r="A47" s="81">
        <f t="shared" si="1"/>
        <v>160</v>
      </c>
      <c r="B47" s="24" t="s">
        <v>532</v>
      </c>
      <c r="C47" s="24"/>
      <c r="D47" s="24" t="s">
        <v>568</v>
      </c>
      <c r="E47" s="120">
        <v>88</v>
      </c>
      <c r="F47" s="30">
        <v>72</v>
      </c>
      <c r="G47" s="30"/>
      <c r="H47" s="30"/>
      <c r="K47" s="30"/>
      <c r="M47" s="30"/>
    </row>
    <row r="48" spans="1:13" ht="15.75">
      <c r="A48" s="81">
        <f t="shared" si="1"/>
        <v>159</v>
      </c>
      <c r="B48" s="6" t="s">
        <v>849</v>
      </c>
      <c r="D48" s="6" t="s">
        <v>39</v>
      </c>
      <c r="E48" s="120">
        <v>85</v>
      </c>
      <c r="F48" s="6">
        <v>74</v>
      </c>
      <c r="K48" s="30"/>
      <c r="M48" s="30"/>
    </row>
    <row r="49" spans="1:13" ht="15.75">
      <c r="A49" s="81">
        <f t="shared" si="1"/>
        <v>154</v>
      </c>
      <c r="B49" s="6" t="s">
        <v>1129</v>
      </c>
      <c r="D49" s="6" t="s">
        <v>730</v>
      </c>
      <c r="E49" s="120">
        <v>75</v>
      </c>
      <c r="F49" s="6">
        <v>79</v>
      </c>
      <c r="K49" s="30"/>
      <c r="M49" s="30"/>
    </row>
    <row r="50" spans="1:13" ht="15.75">
      <c r="A50" s="81">
        <f t="shared" si="1"/>
        <v>153</v>
      </c>
      <c r="B50" s="6" t="s">
        <v>1325</v>
      </c>
      <c r="D50" s="6" t="s">
        <v>342</v>
      </c>
      <c r="E50" s="120"/>
      <c r="F50" s="6">
        <v>81</v>
      </c>
      <c r="G50" s="6">
        <v>72</v>
      </c>
      <c r="K50" s="30"/>
      <c r="M50" s="24"/>
    </row>
    <row r="51" spans="1:13" ht="15.75">
      <c r="A51" s="81">
        <f t="shared" si="1"/>
        <v>147</v>
      </c>
      <c r="B51" s="13" t="s">
        <v>569</v>
      </c>
      <c r="C51" s="35">
        <v>366608</v>
      </c>
      <c r="D51" s="13" t="s">
        <v>71</v>
      </c>
      <c r="E51" s="120">
        <v>78</v>
      </c>
      <c r="F51" s="30">
        <v>69</v>
      </c>
      <c r="G51" s="30"/>
      <c r="H51" s="30"/>
      <c r="K51" s="30"/>
      <c r="M51" s="30"/>
    </row>
    <row r="52" spans="1:13" ht="15.75">
      <c r="A52" s="81">
        <f t="shared" si="1"/>
        <v>138</v>
      </c>
      <c r="B52" s="13" t="s">
        <v>950</v>
      </c>
      <c r="C52" s="13"/>
      <c r="D52" s="13" t="s">
        <v>552</v>
      </c>
      <c r="E52" s="120"/>
      <c r="F52" s="24">
        <v>70</v>
      </c>
      <c r="G52" s="24">
        <v>68</v>
      </c>
      <c r="H52" s="24"/>
      <c r="K52" s="30"/>
      <c r="M52" s="24"/>
    </row>
    <row r="53" spans="1:13" ht="15.75">
      <c r="A53" s="81">
        <f t="shared" si="1"/>
        <v>96</v>
      </c>
      <c r="B53" s="13" t="s">
        <v>511</v>
      </c>
      <c r="C53" s="13"/>
      <c r="D53" s="13" t="s">
        <v>342</v>
      </c>
      <c r="E53" s="120">
        <v>96</v>
      </c>
      <c r="F53" s="24"/>
      <c r="G53" s="24"/>
      <c r="H53" s="24"/>
      <c r="M53" s="63"/>
    </row>
    <row r="54" spans="1:13" ht="15.75">
      <c r="A54" s="81">
        <f t="shared" si="1"/>
        <v>95</v>
      </c>
      <c r="B54" s="13" t="s">
        <v>564</v>
      </c>
      <c r="C54" s="13"/>
      <c r="D54" s="13" t="s">
        <v>98</v>
      </c>
      <c r="E54" s="120">
        <v>95</v>
      </c>
      <c r="F54" s="30"/>
      <c r="G54" s="30"/>
      <c r="H54" s="30"/>
      <c r="M54" s="24"/>
    </row>
    <row r="55" spans="1:13" ht="15.75">
      <c r="A55" s="81">
        <f t="shared" si="1"/>
        <v>92</v>
      </c>
      <c r="B55" s="6" t="s">
        <v>1104</v>
      </c>
      <c r="D55" s="6" t="s">
        <v>382</v>
      </c>
      <c r="E55" s="120">
        <v>92</v>
      </c>
      <c r="M55" s="63"/>
    </row>
    <row r="56" spans="1:13" ht="15.75">
      <c r="A56" s="81">
        <f t="shared" si="1"/>
        <v>92</v>
      </c>
      <c r="B56" s="6" t="s">
        <v>1433</v>
      </c>
      <c r="D56" s="6" t="s">
        <v>1312</v>
      </c>
      <c r="E56" s="120"/>
      <c r="F56" s="6">
        <v>92</v>
      </c>
      <c r="M56" s="24"/>
    </row>
    <row r="57" spans="1:13" ht="15.75">
      <c r="A57" s="81">
        <f t="shared" si="1"/>
        <v>91</v>
      </c>
      <c r="B57" s="6" t="s">
        <v>524</v>
      </c>
      <c r="D57" s="6" t="s">
        <v>110</v>
      </c>
      <c r="E57" s="120"/>
      <c r="F57" s="6">
        <v>91</v>
      </c>
      <c r="M57" s="24"/>
    </row>
    <row r="58" spans="1:13" ht="15.75">
      <c r="A58" s="81">
        <f t="shared" si="1"/>
        <v>90</v>
      </c>
      <c r="B58" s="99" t="s">
        <v>571</v>
      </c>
      <c r="C58" s="99"/>
      <c r="D58" s="13" t="s">
        <v>572</v>
      </c>
      <c r="E58" s="120">
        <v>90</v>
      </c>
      <c r="F58" s="24"/>
      <c r="G58" s="24"/>
      <c r="H58" s="24"/>
      <c r="M58" s="24"/>
    </row>
    <row r="59" spans="1:13" ht="15.75">
      <c r="A59" s="81">
        <f t="shared" si="1"/>
        <v>90</v>
      </c>
      <c r="B59" s="6" t="s">
        <v>1030</v>
      </c>
      <c r="D59" s="6" t="s">
        <v>930</v>
      </c>
      <c r="E59" s="120"/>
      <c r="F59" s="6">
        <v>90</v>
      </c>
      <c r="M59" s="24"/>
    </row>
    <row r="60" spans="1:13" ht="15.75">
      <c r="A60" s="81">
        <f t="shared" si="1"/>
        <v>89</v>
      </c>
      <c r="B60" s="130" t="s">
        <v>521</v>
      </c>
      <c r="D60" s="6" t="s">
        <v>49</v>
      </c>
      <c r="E60" s="120">
        <v>89</v>
      </c>
      <c r="M60" s="13"/>
    </row>
    <row r="61" spans="1:13" ht="15.75">
      <c r="A61" s="81">
        <f t="shared" si="1"/>
        <v>88</v>
      </c>
      <c r="B61" s="6" t="s">
        <v>970</v>
      </c>
      <c r="D61" s="6" t="s">
        <v>39</v>
      </c>
      <c r="E61" s="120">
        <v>88</v>
      </c>
      <c r="M61" s="24"/>
    </row>
    <row r="62" spans="1:13" ht="15.75">
      <c r="A62" s="81">
        <f t="shared" si="1"/>
        <v>85</v>
      </c>
      <c r="B62" s="13" t="s">
        <v>592</v>
      </c>
      <c r="C62" s="13"/>
      <c r="D62" s="13" t="s">
        <v>572</v>
      </c>
      <c r="E62" s="120">
        <v>85</v>
      </c>
      <c r="F62" s="30"/>
      <c r="G62" s="30"/>
      <c r="H62" s="30"/>
      <c r="M62" s="24"/>
    </row>
    <row r="63" spans="1:13" ht="15.75">
      <c r="A63" s="81">
        <f t="shared" si="1"/>
        <v>83</v>
      </c>
      <c r="B63" s="6" t="s">
        <v>1342</v>
      </c>
      <c r="D63" s="6" t="s">
        <v>49</v>
      </c>
      <c r="E63" s="120"/>
      <c r="F63" s="6">
        <v>83</v>
      </c>
      <c r="M63" s="13"/>
    </row>
    <row r="64" spans="1:13" ht="15.75">
      <c r="A64" s="81">
        <f t="shared" si="1"/>
        <v>82</v>
      </c>
      <c r="B64" s="6" t="s">
        <v>848</v>
      </c>
      <c r="D64" s="6" t="s">
        <v>39</v>
      </c>
      <c r="E64" s="120">
        <v>82</v>
      </c>
      <c r="M64" s="24"/>
    </row>
    <row r="65" spans="1:13" ht="15.75">
      <c r="A65" s="81">
        <f t="shared" si="1"/>
        <v>80</v>
      </c>
      <c r="B65" s="6" t="s">
        <v>1262</v>
      </c>
      <c r="D65" s="6" t="s">
        <v>42</v>
      </c>
      <c r="E65" s="120"/>
      <c r="F65" s="6">
        <v>80</v>
      </c>
      <c r="M65" s="24"/>
    </row>
    <row r="66" spans="1:13" ht="15.75">
      <c r="A66" s="81">
        <f t="shared" si="1"/>
        <v>79</v>
      </c>
      <c r="B66" s="6" t="s">
        <v>971</v>
      </c>
      <c r="D66" s="6" t="s">
        <v>49</v>
      </c>
      <c r="E66" s="119"/>
      <c r="F66" s="6">
        <v>79</v>
      </c>
      <c r="M66" s="13"/>
    </row>
    <row r="67" spans="1:13" ht="15.75">
      <c r="A67" s="81">
        <f aca="true" t="shared" si="2" ref="A67:A91">SUM(E67+F67+G67+H67+I67)</f>
        <v>78</v>
      </c>
      <c r="B67" s="24" t="s">
        <v>577</v>
      </c>
      <c r="C67" s="24"/>
      <c r="D67" s="13" t="s">
        <v>382</v>
      </c>
      <c r="E67" s="120"/>
      <c r="F67" s="24"/>
      <c r="G67" s="24"/>
      <c r="H67" s="24"/>
      <c r="I67" s="26">
        <v>78</v>
      </c>
      <c r="M67" s="24"/>
    </row>
    <row r="68" spans="1:13" ht="15.75">
      <c r="A68" s="81">
        <f t="shared" si="2"/>
        <v>76</v>
      </c>
      <c r="B68" s="6" t="s">
        <v>1153</v>
      </c>
      <c r="D68" s="6" t="s">
        <v>552</v>
      </c>
      <c r="E68" s="120">
        <v>76</v>
      </c>
      <c r="M68" s="24"/>
    </row>
    <row r="69" spans="1:13" ht="15.75">
      <c r="A69" s="81">
        <f t="shared" si="2"/>
        <v>74</v>
      </c>
      <c r="B69" s="13" t="s">
        <v>529</v>
      </c>
      <c r="C69" s="13"/>
      <c r="D69" s="13" t="s">
        <v>563</v>
      </c>
      <c r="E69" s="120"/>
      <c r="F69" s="24">
        <v>74</v>
      </c>
      <c r="G69" s="24"/>
      <c r="H69" s="24"/>
      <c r="M69" s="24"/>
    </row>
    <row r="70" spans="1:13" ht="15.75">
      <c r="A70" s="81">
        <f t="shared" si="2"/>
        <v>73</v>
      </c>
      <c r="B70" s="6" t="s">
        <v>1343</v>
      </c>
      <c r="D70" s="6" t="s">
        <v>49</v>
      </c>
      <c r="E70" s="120"/>
      <c r="F70" s="6">
        <v>73</v>
      </c>
      <c r="M70" s="24"/>
    </row>
    <row r="71" spans="1:13" ht="15.75">
      <c r="A71" s="81">
        <f t="shared" si="2"/>
        <v>64</v>
      </c>
      <c r="B71" s="13" t="s">
        <v>583</v>
      </c>
      <c r="C71" s="13"/>
      <c r="D71" s="13" t="s">
        <v>859</v>
      </c>
      <c r="E71" s="120">
        <v>64</v>
      </c>
      <c r="F71" s="30"/>
      <c r="G71" s="30"/>
      <c r="H71" s="30"/>
      <c r="M71" s="24"/>
    </row>
    <row r="72" spans="1:13" ht="15.75">
      <c r="A72" s="81">
        <f t="shared" si="2"/>
        <v>0</v>
      </c>
      <c r="B72" s="13" t="s">
        <v>565</v>
      </c>
      <c r="C72" s="13"/>
      <c r="D72" s="13" t="s">
        <v>881</v>
      </c>
      <c r="E72" s="120"/>
      <c r="F72" s="30"/>
      <c r="G72" s="30"/>
      <c r="H72" s="30"/>
      <c r="M72" s="24"/>
    </row>
    <row r="73" spans="1:13" ht="15.75">
      <c r="A73" s="81">
        <f t="shared" si="2"/>
        <v>0</v>
      </c>
      <c r="B73" s="6" t="s">
        <v>497</v>
      </c>
      <c r="D73" s="6" t="s">
        <v>146</v>
      </c>
      <c r="E73" s="120"/>
      <c r="M73" s="24"/>
    </row>
    <row r="74" spans="1:13" ht="15.75">
      <c r="A74" s="81">
        <f t="shared" si="2"/>
        <v>0</v>
      </c>
      <c r="B74" s="6" t="s">
        <v>968</v>
      </c>
      <c r="D74" s="6" t="s">
        <v>49</v>
      </c>
      <c r="E74" s="120"/>
      <c r="M74" s="24"/>
    </row>
    <row r="75" spans="1:13" ht="15.75">
      <c r="A75" s="81">
        <f t="shared" si="2"/>
        <v>0</v>
      </c>
      <c r="B75" s="13" t="s">
        <v>561</v>
      </c>
      <c r="C75" s="13"/>
      <c r="D75" s="13" t="s">
        <v>436</v>
      </c>
      <c r="E75" s="120"/>
      <c r="F75" s="30"/>
      <c r="G75" s="30"/>
      <c r="H75" s="30"/>
      <c r="M75" s="24"/>
    </row>
    <row r="76" spans="1:13" ht="15.75">
      <c r="A76" s="81">
        <f t="shared" si="2"/>
        <v>0</v>
      </c>
      <c r="B76" s="6" t="s">
        <v>918</v>
      </c>
      <c r="D76" s="6" t="s">
        <v>42</v>
      </c>
      <c r="E76" s="120"/>
      <c r="M76" s="24"/>
    </row>
    <row r="77" spans="1:13" ht="15.75">
      <c r="A77" s="81">
        <f t="shared" si="2"/>
        <v>0</v>
      </c>
      <c r="B77" s="22" t="s">
        <v>576</v>
      </c>
      <c r="C77" s="13"/>
      <c r="D77" s="13" t="s">
        <v>563</v>
      </c>
      <c r="E77" s="120"/>
      <c r="F77" s="24"/>
      <c r="G77" s="24"/>
      <c r="H77" s="24"/>
      <c r="M77" s="24"/>
    </row>
    <row r="78" spans="1:13" ht="15.75">
      <c r="A78" s="81">
        <f t="shared" si="2"/>
        <v>0</v>
      </c>
      <c r="B78" s="6" t="s">
        <v>972</v>
      </c>
      <c r="D78" s="6" t="s">
        <v>973</v>
      </c>
      <c r="E78" s="120"/>
      <c r="M78" s="64"/>
    </row>
    <row r="79" spans="1:5" ht="15.75">
      <c r="A79" s="81">
        <f t="shared" si="2"/>
        <v>0</v>
      </c>
      <c r="B79" s="6" t="s">
        <v>508</v>
      </c>
      <c r="D79" s="6" t="s">
        <v>10</v>
      </c>
      <c r="E79" s="120"/>
    </row>
    <row r="80" spans="1:5" ht="15.75">
      <c r="A80" s="81">
        <f t="shared" si="2"/>
        <v>0</v>
      </c>
      <c r="B80" s="6" t="s">
        <v>1029</v>
      </c>
      <c r="D80" s="6" t="s">
        <v>859</v>
      </c>
      <c r="E80" s="120"/>
    </row>
    <row r="81" spans="1:8" ht="15.75">
      <c r="A81" s="81">
        <f t="shared" si="2"/>
        <v>0</v>
      </c>
      <c r="B81" s="24" t="s">
        <v>573</v>
      </c>
      <c r="C81" s="24"/>
      <c r="D81" s="24" t="s">
        <v>468</v>
      </c>
      <c r="E81" s="120"/>
      <c r="F81" s="30"/>
      <c r="G81" s="30"/>
      <c r="H81" s="30"/>
    </row>
    <row r="82" spans="1:5" ht="15.75">
      <c r="A82" s="81">
        <f t="shared" si="2"/>
        <v>0</v>
      </c>
      <c r="B82" s="6" t="s">
        <v>908</v>
      </c>
      <c r="D82" s="6" t="s">
        <v>859</v>
      </c>
      <c r="E82" s="119"/>
    </row>
    <row r="83" spans="1:5" ht="15.75">
      <c r="A83" s="81">
        <f t="shared" si="2"/>
        <v>0</v>
      </c>
      <c r="B83" s="6" t="s">
        <v>850</v>
      </c>
      <c r="D83" s="6" t="s">
        <v>39</v>
      </c>
      <c r="E83" s="120"/>
    </row>
    <row r="84" spans="1:8" ht="15.75">
      <c r="A84" s="81">
        <f t="shared" si="2"/>
        <v>0</v>
      </c>
      <c r="B84" s="13" t="s">
        <v>566</v>
      </c>
      <c r="C84" s="13"/>
      <c r="D84" s="13" t="s">
        <v>567</v>
      </c>
      <c r="E84" s="120"/>
      <c r="F84" s="24"/>
      <c r="G84" s="24"/>
      <c r="H84" s="24"/>
    </row>
    <row r="85" spans="1:5" ht="15.75">
      <c r="A85" s="81">
        <f t="shared" si="2"/>
        <v>0</v>
      </c>
      <c r="B85" s="6" t="s">
        <v>875</v>
      </c>
      <c r="D85" s="6" t="s">
        <v>28</v>
      </c>
      <c r="E85" s="120"/>
    </row>
    <row r="86" spans="1:8" ht="15.75">
      <c r="A86" s="81">
        <f t="shared" si="2"/>
        <v>0</v>
      </c>
      <c r="B86" s="13" t="s">
        <v>549</v>
      </c>
      <c r="C86" s="13"/>
      <c r="D86" s="13" t="s">
        <v>550</v>
      </c>
      <c r="E86" s="120"/>
      <c r="F86" s="30"/>
      <c r="G86" s="30"/>
      <c r="H86" s="30"/>
    </row>
    <row r="87" spans="1:8" ht="15.75">
      <c r="A87" s="81">
        <f t="shared" si="2"/>
        <v>0</v>
      </c>
      <c r="B87" s="13" t="s">
        <v>560</v>
      </c>
      <c r="C87" s="13"/>
      <c r="D87" s="13" t="s">
        <v>438</v>
      </c>
      <c r="E87" s="120"/>
      <c r="F87" s="24"/>
      <c r="G87" s="24"/>
      <c r="H87" s="24"/>
    </row>
    <row r="88" spans="1:5" ht="15.75">
      <c r="A88" s="81">
        <f t="shared" si="2"/>
        <v>0</v>
      </c>
      <c r="B88" s="97" t="s">
        <v>570</v>
      </c>
      <c r="C88" s="98"/>
      <c r="D88" s="97" t="s">
        <v>20</v>
      </c>
      <c r="E88" s="120"/>
    </row>
    <row r="89" spans="1:5" ht="15.75">
      <c r="A89" s="81">
        <f t="shared" si="2"/>
        <v>0</v>
      </c>
      <c r="B89" s="6" t="s">
        <v>574</v>
      </c>
      <c r="D89" s="6" t="s">
        <v>575</v>
      </c>
      <c r="E89" s="120"/>
    </row>
    <row r="90" spans="1:8" ht="15.75">
      <c r="A90" s="81">
        <f t="shared" si="2"/>
        <v>0</v>
      </c>
      <c r="B90" s="13" t="s">
        <v>530</v>
      </c>
      <c r="C90" s="13"/>
      <c r="D90" s="13" t="s">
        <v>382</v>
      </c>
      <c r="E90" s="120"/>
      <c r="F90" s="15"/>
      <c r="G90" s="30"/>
      <c r="H90" s="30"/>
    </row>
    <row r="91" spans="1:8" ht="15.75">
      <c r="A91" s="81">
        <f t="shared" si="2"/>
        <v>0</v>
      </c>
      <c r="B91" s="13" t="s">
        <v>582</v>
      </c>
      <c r="C91" s="13"/>
      <c r="D91" s="13" t="s">
        <v>436</v>
      </c>
      <c r="E91" s="120"/>
      <c r="F91" s="24"/>
      <c r="G91" s="24"/>
      <c r="H91" s="24"/>
    </row>
    <row r="92" spans="1:8" ht="15.75">
      <c r="A92" s="81">
        <f>SUM(E92+F92+G92+H92)</f>
        <v>0</v>
      </c>
      <c r="B92" s="13" t="s">
        <v>584</v>
      </c>
      <c r="C92" s="13"/>
      <c r="D92" s="13" t="s">
        <v>299</v>
      </c>
      <c r="E92" s="120"/>
      <c r="F92" s="30"/>
      <c r="G92" s="30"/>
      <c r="H92" s="30"/>
    </row>
    <row r="93" spans="1:8" ht="15.75">
      <c r="A93" s="81">
        <f>SUM(E93+F93+G93+H93)</f>
        <v>0</v>
      </c>
      <c r="B93" s="13" t="s">
        <v>585</v>
      </c>
      <c r="C93" s="13"/>
      <c r="D93" s="13" t="s">
        <v>299</v>
      </c>
      <c r="E93" s="120"/>
      <c r="F93" s="24"/>
      <c r="G93" s="24"/>
      <c r="H93" s="24"/>
    </row>
    <row r="94" spans="1:8" ht="15.75">
      <c r="A94" s="81">
        <f aca="true" t="shared" si="3" ref="A94:A115">SUM(E94+F94+G94+H94+I94)</f>
        <v>0</v>
      </c>
      <c r="B94" s="13" t="s">
        <v>586</v>
      </c>
      <c r="C94" s="13"/>
      <c r="D94" s="13" t="s">
        <v>587</v>
      </c>
      <c r="E94" s="120"/>
      <c r="F94" s="30"/>
      <c r="G94" s="30"/>
      <c r="H94" s="30"/>
    </row>
    <row r="95" spans="1:8" ht="15.75">
      <c r="A95" s="81">
        <f t="shared" si="3"/>
        <v>0</v>
      </c>
      <c r="B95" s="13" t="s">
        <v>588</v>
      </c>
      <c r="C95" s="13"/>
      <c r="D95" s="13" t="s">
        <v>42</v>
      </c>
      <c r="E95" s="120"/>
      <c r="F95" s="30"/>
      <c r="G95" s="30"/>
      <c r="H95" s="30"/>
    </row>
    <row r="96" spans="1:8" ht="15.75">
      <c r="A96" s="81">
        <f t="shared" si="3"/>
        <v>0</v>
      </c>
      <c r="B96" s="13" t="s">
        <v>589</v>
      </c>
      <c r="C96" s="13"/>
      <c r="D96" s="13" t="s">
        <v>590</v>
      </c>
      <c r="E96" s="120"/>
      <c r="F96" s="30"/>
      <c r="G96" s="30"/>
      <c r="H96" s="30"/>
    </row>
    <row r="97" spans="1:8" ht="15.75">
      <c r="A97" s="81">
        <f t="shared" si="3"/>
        <v>0</v>
      </c>
      <c r="B97" s="13" t="s">
        <v>591</v>
      </c>
      <c r="C97" s="13"/>
      <c r="D97" s="13" t="s">
        <v>299</v>
      </c>
      <c r="E97" s="120"/>
      <c r="F97" s="30"/>
      <c r="G97" s="30"/>
      <c r="H97" s="30"/>
    </row>
    <row r="98" spans="1:8" ht="15.75">
      <c r="A98" s="81">
        <f t="shared" si="3"/>
        <v>0</v>
      </c>
      <c r="B98" s="24" t="s">
        <v>593</v>
      </c>
      <c r="C98" s="24"/>
      <c r="D98" s="24" t="s">
        <v>594</v>
      </c>
      <c r="E98" s="120"/>
      <c r="F98" s="30"/>
      <c r="G98" s="30"/>
      <c r="H98" s="30"/>
    </row>
    <row r="99" spans="1:8" ht="15.75">
      <c r="A99" s="81">
        <f t="shared" si="3"/>
        <v>0</v>
      </c>
      <c r="B99" s="13" t="s">
        <v>595</v>
      </c>
      <c r="C99" s="13"/>
      <c r="D99" s="13" t="s">
        <v>596</v>
      </c>
      <c r="E99" s="120"/>
      <c r="F99" s="30"/>
      <c r="G99" s="30"/>
      <c r="H99" s="30"/>
    </row>
    <row r="100" spans="1:8" ht="15.75">
      <c r="A100" s="81">
        <f t="shared" si="3"/>
        <v>0</v>
      </c>
      <c r="B100" s="22" t="s">
        <v>597</v>
      </c>
      <c r="C100" s="22"/>
      <c r="D100" s="22" t="s">
        <v>382</v>
      </c>
      <c r="E100" s="120"/>
      <c r="F100" s="30"/>
      <c r="G100" s="30"/>
      <c r="H100" s="30"/>
    </row>
    <row r="101" spans="1:8" ht="15.75">
      <c r="A101" s="81">
        <f t="shared" si="3"/>
        <v>0</v>
      </c>
      <c r="B101" s="22" t="s">
        <v>598</v>
      </c>
      <c r="C101" s="22"/>
      <c r="D101" s="22" t="s">
        <v>599</v>
      </c>
      <c r="E101" s="119"/>
      <c r="F101" s="30"/>
      <c r="G101" s="30"/>
      <c r="H101" s="30"/>
    </row>
    <row r="102" spans="1:5" ht="15.75">
      <c r="A102" s="81">
        <f t="shared" si="3"/>
        <v>0</v>
      </c>
      <c r="E102" s="120"/>
    </row>
    <row r="103" spans="1:5" ht="15.75">
      <c r="A103" s="81">
        <f t="shared" si="3"/>
        <v>0</v>
      </c>
      <c r="E103" s="119"/>
    </row>
    <row r="104" spans="1:5" ht="15.75">
      <c r="A104" s="81">
        <f t="shared" si="3"/>
        <v>0</v>
      </c>
      <c r="E104" s="120"/>
    </row>
    <row r="105" spans="1:5" ht="15.75">
      <c r="A105" s="81">
        <f t="shared" si="3"/>
        <v>0</v>
      </c>
      <c r="E105" s="120"/>
    </row>
    <row r="106" spans="1:5" ht="15.75">
      <c r="A106" s="81">
        <f t="shared" si="3"/>
        <v>0</v>
      </c>
      <c r="E106" s="120"/>
    </row>
    <row r="107" spans="1:5" ht="15.75">
      <c r="A107" s="81">
        <f t="shared" si="3"/>
        <v>0</v>
      </c>
      <c r="E107" s="120"/>
    </row>
    <row r="108" spans="1:5" ht="15.75">
      <c r="A108" s="81">
        <f t="shared" si="3"/>
        <v>0</v>
      </c>
      <c r="E108" s="120"/>
    </row>
    <row r="109" spans="1:5" ht="15.75">
      <c r="A109" s="81">
        <f t="shared" si="3"/>
        <v>0</v>
      </c>
      <c r="E109" s="120"/>
    </row>
    <row r="110" spans="1:5" ht="15.75">
      <c r="A110" s="81">
        <f t="shared" si="3"/>
        <v>0</v>
      </c>
      <c r="E110" s="119"/>
    </row>
    <row r="111" spans="1:5" ht="15.75">
      <c r="A111" s="81">
        <f t="shared" si="3"/>
        <v>0</v>
      </c>
      <c r="E111" s="120"/>
    </row>
    <row r="112" spans="1:5" ht="15.75">
      <c r="A112" s="81">
        <f t="shared" si="3"/>
        <v>0</v>
      </c>
      <c r="E112" s="120"/>
    </row>
    <row r="113" spans="1:5" ht="15.75">
      <c r="A113" s="81">
        <f t="shared" si="3"/>
        <v>0</v>
      </c>
      <c r="E113" s="120"/>
    </row>
    <row r="114" spans="1:5" ht="15.75">
      <c r="A114" s="81">
        <f t="shared" si="3"/>
        <v>0</v>
      </c>
      <c r="E114" s="120"/>
    </row>
    <row r="115" spans="1:5" ht="15.75">
      <c r="A115" s="81">
        <f t="shared" si="3"/>
        <v>0</v>
      </c>
      <c r="E115" s="120"/>
    </row>
    <row r="116" ht="15.75">
      <c r="E116" s="120"/>
    </row>
    <row r="117" ht="15.75">
      <c r="E117" s="119"/>
    </row>
    <row r="118" ht="15.75">
      <c r="E118" s="120"/>
    </row>
    <row r="119" ht="15.75">
      <c r="E119" s="120"/>
    </row>
    <row r="120" ht="15.75">
      <c r="E120" s="120"/>
    </row>
    <row r="121" ht="15.75">
      <c r="E121" s="120"/>
    </row>
    <row r="122" ht="15.75">
      <c r="E122" s="120"/>
    </row>
    <row r="123" ht="15.75">
      <c r="E123" s="120"/>
    </row>
    <row r="124" ht="15.75">
      <c r="E124" s="119"/>
    </row>
    <row r="125" ht="15.75">
      <c r="E125" s="120"/>
    </row>
    <row r="126" ht="15.75">
      <c r="E126" s="120"/>
    </row>
    <row r="127" ht="15.75">
      <c r="E127" s="120"/>
    </row>
    <row r="128" ht="15.75">
      <c r="E128" s="120"/>
    </row>
    <row r="129" ht="15.75">
      <c r="E129" s="120"/>
    </row>
    <row r="130" ht="15.75">
      <c r="E130" s="120"/>
    </row>
    <row r="131" ht="15.75">
      <c r="E131" s="119"/>
    </row>
    <row r="132" ht="15.75">
      <c r="E132" s="120"/>
    </row>
    <row r="133" ht="15.75">
      <c r="E133" s="120"/>
    </row>
    <row r="134" ht="15.75">
      <c r="E134" s="120"/>
    </row>
    <row r="135" ht="15.75">
      <c r="E135" s="120"/>
    </row>
    <row r="136" ht="15.75">
      <c r="E136" s="120"/>
    </row>
    <row r="137" ht="15.75">
      <c r="E137" s="120"/>
    </row>
    <row r="138" ht="15.75">
      <c r="E138" s="119"/>
    </row>
    <row r="139" ht="15.75">
      <c r="E139" s="120"/>
    </row>
    <row r="140" ht="15.75">
      <c r="E140" s="120"/>
    </row>
  </sheetData>
  <sheetProtection/>
  <hyperlinks>
    <hyperlink ref="K5" r:id="rId1" display="lise@trollkjerringa.com"/>
  </hyperlinks>
  <printOptions/>
  <pageMargins left="0.7" right="0.7" top="0.787401575" bottom="0.787401575" header="0.3" footer="0.3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J2" sqref="J2"/>
    </sheetView>
  </sheetViews>
  <sheetFormatPr defaultColWidth="11.421875" defaultRowHeight="15"/>
  <cols>
    <col min="1" max="1" width="9.8515625" style="79" bestFit="1" customWidth="1"/>
    <col min="2" max="2" width="23.00390625" style="6" bestFit="1" customWidth="1"/>
    <col min="3" max="3" width="21.7109375" style="68" customWidth="1"/>
    <col min="4" max="4" width="22.28125" style="6" bestFit="1" customWidth="1"/>
    <col min="5" max="5" width="5.28125" style="6" bestFit="1" customWidth="1"/>
    <col min="6" max="8" width="6.57421875" style="6" bestFit="1" customWidth="1"/>
    <col min="9" max="9" width="11.421875" style="26" customWidth="1"/>
    <col min="10" max="10" width="46.28125" style="6" bestFit="1" customWidth="1"/>
    <col min="11" max="12" width="11.421875" style="6" customWidth="1"/>
    <col min="13" max="13" width="39.00390625" style="6" bestFit="1" customWidth="1"/>
    <col min="14" max="16384" width="11.421875" style="6" customWidth="1"/>
  </cols>
  <sheetData>
    <row r="1" spans="1:13" ht="15.75">
      <c r="A1" s="77" t="s">
        <v>600</v>
      </c>
      <c r="B1" s="77"/>
      <c r="C1" s="100"/>
      <c r="D1" s="77"/>
      <c r="E1" s="77"/>
      <c r="F1" s="77"/>
      <c r="G1" s="77"/>
      <c r="H1" s="77"/>
      <c r="M1" s="30"/>
    </row>
    <row r="2" spans="1:13" s="44" customFormat="1" ht="15.75">
      <c r="A2" s="79" t="s">
        <v>0</v>
      </c>
      <c r="B2" s="80" t="s">
        <v>2</v>
      </c>
      <c r="C2" s="70" t="s">
        <v>3</v>
      </c>
      <c r="D2" s="80" t="s">
        <v>4</v>
      </c>
      <c r="E2" s="91" t="s">
        <v>5</v>
      </c>
      <c r="F2" s="80" t="s">
        <v>6</v>
      </c>
      <c r="G2" s="80" t="s">
        <v>7</v>
      </c>
      <c r="H2" s="80" t="s">
        <v>8</v>
      </c>
      <c r="I2" s="26" t="s">
        <v>1034</v>
      </c>
      <c r="M2" s="30"/>
    </row>
    <row r="3" spans="1:13" s="44" customFormat="1" ht="15.75">
      <c r="A3" s="81">
        <f>SUM(E3+F3+G3+H3+I3)</f>
        <v>378</v>
      </c>
      <c r="B3" s="6" t="s">
        <v>609</v>
      </c>
      <c r="C3" s="68"/>
      <c r="D3" s="6" t="s">
        <v>610</v>
      </c>
      <c r="E3" s="92">
        <v>97</v>
      </c>
      <c r="F3" s="30">
        <v>94</v>
      </c>
      <c r="G3" s="30">
        <v>93</v>
      </c>
      <c r="H3" s="30"/>
      <c r="I3" s="26">
        <v>94</v>
      </c>
      <c r="M3" s="30"/>
    </row>
    <row r="4" spans="1:13" s="44" customFormat="1" ht="15.75">
      <c r="A4" s="81">
        <f>SUM(E4+F4+G4+H4+I4)</f>
        <v>367</v>
      </c>
      <c r="B4" s="13" t="s">
        <v>542</v>
      </c>
      <c r="C4" s="13"/>
      <c r="D4" s="13" t="s">
        <v>568</v>
      </c>
      <c r="E4" s="120">
        <v>95</v>
      </c>
      <c r="F4" s="24">
        <v>94</v>
      </c>
      <c r="G4" s="24">
        <v>90</v>
      </c>
      <c r="H4" s="24"/>
      <c r="I4" s="26">
        <v>88</v>
      </c>
      <c r="J4" s="15"/>
      <c r="K4" s="6"/>
      <c r="L4" s="15"/>
      <c r="M4" s="35"/>
    </row>
    <row r="5" spans="1:13" ht="15.75">
      <c r="A5" s="81">
        <f>SUM(E5+F5+G5+H5+I5)</f>
        <v>358</v>
      </c>
      <c r="B5" s="22" t="s">
        <v>604</v>
      </c>
      <c r="C5" s="101"/>
      <c r="D5" s="22" t="s">
        <v>233</v>
      </c>
      <c r="E5" s="125">
        <v>94</v>
      </c>
      <c r="F5" s="30">
        <v>88</v>
      </c>
      <c r="G5" s="30">
        <v>91</v>
      </c>
      <c r="H5" s="30"/>
      <c r="I5" s="26">
        <v>85</v>
      </c>
      <c r="K5" s="44"/>
      <c r="L5" s="15"/>
      <c r="M5" s="94"/>
    </row>
    <row r="6" spans="1:13" ht="15.75">
      <c r="A6" s="81">
        <f>SUM(E6+F6+G6+H6+I6)</f>
        <v>358</v>
      </c>
      <c r="B6" s="22" t="s">
        <v>551</v>
      </c>
      <c r="C6" s="59"/>
      <c r="D6" s="22" t="s">
        <v>10</v>
      </c>
      <c r="E6" s="92"/>
      <c r="F6" s="24">
        <v>92</v>
      </c>
      <c r="G6" s="24">
        <v>92</v>
      </c>
      <c r="H6" s="24">
        <v>91</v>
      </c>
      <c r="I6" s="26">
        <v>83</v>
      </c>
      <c r="L6" s="15"/>
      <c r="M6" s="39"/>
    </row>
    <row r="7" spans="1:13" ht="15.75">
      <c r="A7" s="81">
        <f>SUM(E7+F7+G7+H7+I7)</f>
        <v>357</v>
      </c>
      <c r="B7" s="13" t="s">
        <v>579</v>
      </c>
      <c r="C7" s="13"/>
      <c r="D7" s="27" t="s">
        <v>879</v>
      </c>
      <c r="E7" s="30">
        <v>89</v>
      </c>
      <c r="F7" s="24">
        <v>94</v>
      </c>
      <c r="G7" s="24">
        <v>87</v>
      </c>
      <c r="H7" s="24"/>
      <c r="I7" s="26">
        <v>87</v>
      </c>
      <c r="J7" s="84" t="s">
        <v>13</v>
      </c>
      <c r="K7" s="15"/>
      <c r="L7" s="15"/>
      <c r="M7" s="40"/>
    </row>
    <row r="8" spans="1:13" ht="15.75">
      <c r="A8" s="81">
        <f>SUM(E8+F8+G8+H8+I8)</f>
        <v>356</v>
      </c>
      <c r="B8" s="22" t="s">
        <v>605</v>
      </c>
      <c r="C8" s="101"/>
      <c r="D8" s="22" t="s">
        <v>342</v>
      </c>
      <c r="E8" s="125">
        <v>90</v>
      </c>
      <c r="F8" s="30">
        <v>90</v>
      </c>
      <c r="G8" s="30">
        <v>90</v>
      </c>
      <c r="H8" s="30"/>
      <c r="I8" s="26">
        <v>86</v>
      </c>
      <c r="J8" s="92" t="s">
        <v>16</v>
      </c>
      <c r="M8" s="35"/>
    </row>
    <row r="9" spans="1:16" ht="15.75">
      <c r="A9" s="81">
        <f>SUM(E9+F9+G9+H9+I9)</f>
        <v>351</v>
      </c>
      <c r="B9" s="13" t="s">
        <v>985</v>
      </c>
      <c r="C9" s="59"/>
      <c r="D9" s="13" t="s">
        <v>881</v>
      </c>
      <c r="E9" s="92">
        <v>88</v>
      </c>
      <c r="F9" s="24">
        <v>86</v>
      </c>
      <c r="G9" s="13">
        <v>87</v>
      </c>
      <c r="H9" s="13"/>
      <c r="I9" s="26">
        <v>90</v>
      </c>
      <c r="J9" s="84" t="s">
        <v>21</v>
      </c>
      <c r="K9" s="46"/>
      <c r="L9" s="46"/>
      <c r="M9" s="102"/>
      <c r="N9" s="43"/>
      <c r="O9" s="15"/>
      <c r="P9" s="15"/>
    </row>
    <row r="10" spans="1:16" ht="15.75">
      <c r="A10" s="81">
        <f>SUM(E10+F10+G10+H10+I10)</f>
        <v>347</v>
      </c>
      <c r="B10" s="22" t="s">
        <v>606</v>
      </c>
      <c r="C10" s="35">
        <v>366606</v>
      </c>
      <c r="D10" s="22" t="s">
        <v>71</v>
      </c>
      <c r="E10" s="125">
        <v>89</v>
      </c>
      <c r="F10" s="30">
        <v>88</v>
      </c>
      <c r="G10" s="30">
        <v>88</v>
      </c>
      <c r="H10" s="30"/>
      <c r="I10" s="26">
        <v>82</v>
      </c>
      <c r="K10" s="15"/>
      <c r="L10" s="15"/>
      <c r="M10" s="30"/>
      <c r="N10" s="46"/>
      <c r="O10" s="15"/>
      <c r="P10" s="15"/>
    </row>
    <row r="11" spans="1:13" ht="15.75">
      <c r="A11" s="81">
        <f>SUM(E11+F11+G11+H11+I11)</f>
        <v>346</v>
      </c>
      <c r="B11" s="13" t="s">
        <v>545</v>
      </c>
      <c r="C11" s="13"/>
      <c r="D11" s="13" t="s">
        <v>10</v>
      </c>
      <c r="E11" s="120">
        <v>91</v>
      </c>
      <c r="F11" s="24">
        <v>87</v>
      </c>
      <c r="G11" s="24">
        <v>81</v>
      </c>
      <c r="H11" s="24"/>
      <c r="I11" s="26">
        <v>87</v>
      </c>
      <c r="J11" s="85" t="s">
        <v>18</v>
      </c>
      <c r="K11" s="15"/>
      <c r="L11" s="15"/>
      <c r="M11" s="27"/>
    </row>
    <row r="12" spans="1:13" ht="15.75">
      <c r="A12" s="81">
        <f>SUM(E12+F12+G12+H12+I12)</f>
        <v>346</v>
      </c>
      <c r="B12" s="13" t="s">
        <v>544</v>
      </c>
      <c r="C12" s="59"/>
      <c r="D12" s="151" t="s">
        <v>342</v>
      </c>
      <c r="E12" s="92">
        <v>84</v>
      </c>
      <c r="F12" s="24">
        <v>86</v>
      </c>
      <c r="G12" s="24">
        <v>84</v>
      </c>
      <c r="H12" s="24"/>
      <c r="I12" s="26">
        <v>92</v>
      </c>
      <c r="L12" s="15"/>
      <c r="M12" s="35"/>
    </row>
    <row r="13" spans="1:13" ht="15.75">
      <c r="A13" s="81">
        <f>SUM(E13+F13+G13+H13+I13)</f>
        <v>332</v>
      </c>
      <c r="B13" s="24" t="s">
        <v>539</v>
      </c>
      <c r="C13" s="24"/>
      <c r="D13" s="13" t="s">
        <v>538</v>
      </c>
      <c r="E13" s="92"/>
      <c r="F13" s="24">
        <v>96</v>
      </c>
      <c r="G13" s="24">
        <v>97</v>
      </c>
      <c r="H13" s="24">
        <v>95</v>
      </c>
      <c r="I13" s="26">
        <v>44</v>
      </c>
      <c r="J13" s="30"/>
      <c r="K13" s="44"/>
      <c r="L13" s="15"/>
      <c r="M13" s="35"/>
    </row>
    <row r="14" spans="1:13" ht="15.75">
      <c r="A14" s="81">
        <f>SUM(E14+F14+G14+H14+I14)</f>
        <v>332</v>
      </c>
      <c r="B14" s="13" t="s">
        <v>1104</v>
      </c>
      <c r="C14" s="59"/>
      <c r="D14" s="13" t="s">
        <v>382</v>
      </c>
      <c r="E14" s="92"/>
      <c r="F14" s="24">
        <v>83</v>
      </c>
      <c r="G14" s="24">
        <v>84</v>
      </c>
      <c r="H14" s="24">
        <v>80</v>
      </c>
      <c r="I14" s="26">
        <v>85</v>
      </c>
      <c r="J14" s="15"/>
      <c r="K14" s="48"/>
      <c r="M14" s="35"/>
    </row>
    <row r="15" spans="1:13" ht="15.75">
      <c r="A15" s="81">
        <f>SUM(E15+F15+G15+H15+I15)</f>
        <v>329</v>
      </c>
      <c r="B15" s="6" t="s">
        <v>607</v>
      </c>
      <c r="D15" s="6" t="s">
        <v>538</v>
      </c>
      <c r="E15" s="126">
        <v>86</v>
      </c>
      <c r="F15" s="24">
        <v>84</v>
      </c>
      <c r="G15" s="24">
        <v>86</v>
      </c>
      <c r="H15" s="24"/>
      <c r="I15" s="26">
        <v>73</v>
      </c>
      <c r="K15" s="44"/>
      <c r="M15" s="35"/>
    </row>
    <row r="16" spans="1:13" ht="15.75">
      <c r="A16" s="81">
        <f>SUM(E16+F16+G16+H16+I16)</f>
        <v>327</v>
      </c>
      <c r="B16" s="13" t="s">
        <v>1379</v>
      </c>
      <c r="C16" s="59"/>
      <c r="D16" s="13" t="s">
        <v>98</v>
      </c>
      <c r="E16" s="92"/>
      <c r="F16" s="24">
        <v>75</v>
      </c>
      <c r="G16" s="24">
        <v>84</v>
      </c>
      <c r="H16" s="24">
        <v>86</v>
      </c>
      <c r="I16" s="26">
        <v>82</v>
      </c>
      <c r="J16" s="15"/>
      <c r="M16" s="30"/>
    </row>
    <row r="17" spans="1:13" ht="15.75">
      <c r="A17" s="81">
        <f>SUM(E17+F17+G17+H17+I17)</f>
        <v>307</v>
      </c>
      <c r="B17" s="24" t="s">
        <v>615</v>
      </c>
      <c r="C17" s="67"/>
      <c r="D17" s="24" t="s">
        <v>71</v>
      </c>
      <c r="E17" s="92"/>
      <c r="F17" s="30">
        <v>76</v>
      </c>
      <c r="G17" s="30">
        <v>74</v>
      </c>
      <c r="H17" s="30">
        <v>70</v>
      </c>
      <c r="I17" s="26">
        <v>87</v>
      </c>
      <c r="K17" s="15"/>
      <c r="L17" s="48"/>
      <c r="M17" s="35"/>
    </row>
    <row r="18" spans="1:15" ht="15.75">
      <c r="A18" s="81">
        <f>SUM(E18+F18+G18+H18+I18)</f>
        <v>297</v>
      </c>
      <c r="B18" s="22" t="s">
        <v>1404</v>
      </c>
      <c r="C18" s="22"/>
      <c r="D18" s="22" t="s">
        <v>342</v>
      </c>
      <c r="E18" s="119">
        <v>79</v>
      </c>
      <c r="F18" s="30">
        <v>73</v>
      </c>
      <c r="G18" s="30">
        <v>73</v>
      </c>
      <c r="H18" s="30"/>
      <c r="I18" s="26">
        <v>72</v>
      </c>
      <c r="L18" s="48"/>
      <c r="M18" s="35"/>
      <c r="N18" s="48"/>
      <c r="O18" s="48"/>
    </row>
    <row r="19" spans="1:15" ht="15.75">
      <c r="A19" s="81">
        <f>SUM(E19+F19+G19+H19+I19)</f>
        <v>286</v>
      </c>
      <c r="B19" s="13" t="s">
        <v>602</v>
      </c>
      <c r="C19" s="13"/>
      <c r="D19" s="13" t="s">
        <v>603</v>
      </c>
      <c r="E19" s="92">
        <v>95</v>
      </c>
      <c r="F19" s="24">
        <v>96</v>
      </c>
      <c r="G19" s="24">
        <v>95</v>
      </c>
      <c r="H19" s="24"/>
      <c r="M19" s="35"/>
      <c r="N19" s="48"/>
      <c r="O19" s="48"/>
    </row>
    <row r="20" spans="1:15" ht="15.75">
      <c r="A20" s="81">
        <f>SUM(E20+F20+G20+H20+I20)</f>
        <v>282</v>
      </c>
      <c r="B20" s="22" t="s">
        <v>618</v>
      </c>
      <c r="C20" s="101"/>
      <c r="D20" s="22" t="s">
        <v>538</v>
      </c>
      <c r="E20" s="93">
        <v>75</v>
      </c>
      <c r="F20" s="30">
        <v>68</v>
      </c>
      <c r="G20" s="30">
        <v>64</v>
      </c>
      <c r="H20" s="30"/>
      <c r="I20" s="26">
        <v>75</v>
      </c>
      <c r="J20" s="88"/>
      <c r="M20" s="30"/>
      <c r="N20" s="48"/>
      <c r="O20" s="48"/>
    </row>
    <row r="21" spans="1:15" ht="15.75">
      <c r="A21" s="81">
        <f>SUM(E21+F21+G21+H21+I21)</f>
        <v>275</v>
      </c>
      <c r="B21" s="13" t="s">
        <v>630</v>
      </c>
      <c r="C21" s="59"/>
      <c r="D21" s="13" t="s">
        <v>47</v>
      </c>
      <c r="E21" s="95">
        <v>95</v>
      </c>
      <c r="F21" s="6">
        <v>88</v>
      </c>
      <c r="G21" s="13">
        <v>92</v>
      </c>
      <c r="H21" s="24"/>
      <c r="J21" s="30"/>
      <c r="M21" s="30"/>
      <c r="N21" s="48"/>
      <c r="O21" s="48"/>
    </row>
    <row r="22" spans="1:15" ht="15.75">
      <c r="A22" s="81">
        <f>SUM(E22+F22+G22+H22+I22)</f>
        <v>267</v>
      </c>
      <c r="B22" s="13" t="s">
        <v>611</v>
      </c>
      <c r="C22" s="59"/>
      <c r="D22" s="13" t="s">
        <v>538</v>
      </c>
      <c r="E22" s="92"/>
      <c r="F22" s="30">
        <v>87</v>
      </c>
      <c r="G22" s="30">
        <v>89</v>
      </c>
      <c r="H22" s="30">
        <v>91</v>
      </c>
      <c r="K22" s="46"/>
      <c r="M22" s="30"/>
      <c r="N22" s="48"/>
      <c r="O22" s="48"/>
    </row>
    <row r="23" spans="1:15" ht="15.75">
      <c r="A23" s="81">
        <f>SUM(E23+F23+G23+H23+I23)</f>
        <v>257</v>
      </c>
      <c r="B23" s="13" t="s">
        <v>614</v>
      </c>
      <c r="C23" s="59"/>
      <c r="D23" s="13" t="s">
        <v>93</v>
      </c>
      <c r="E23" s="92">
        <v>88</v>
      </c>
      <c r="F23" s="13">
        <v>82</v>
      </c>
      <c r="G23" s="24">
        <v>87</v>
      </c>
      <c r="H23" s="24"/>
      <c r="L23" s="48"/>
      <c r="M23" s="35"/>
      <c r="N23" s="48"/>
      <c r="O23" s="48"/>
    </row>
    <row r="24" spans="1:15" ht="15.75">
      <c r="A24" s="81">
        <f>SUM(E24+F24+G24+H24+I24)</f>
        <v>250</v>
      </c>
      <c r="B24" s="13" t="s">
        <v>1205</v>
      </c>
      <c r="C24" s="101"/>
      <c r="D24" s="13" t="s">
        <v>617</v>
      </c>
      <c r="E24" s="93">
        <v>88</v>
      </c>
      <c r="F24" s="24">
        <v>78</v>
      </c>
      <c r="G24" s="24">
        <v>84</v>
      </c>
      <c r="H24" s="24"/>
      <c r="L24" s="48"/>
      <c r="M24" s="57"/>
      <c r="N24" s="48"/>
      <c r="O24" s="48"/>
    </row>
    <row r="25" spans="1:15" ht="15.75">
      <c r="A25" s="81">
        <f>SUM(E25+F25+G25+H25+I25)</f>
        <v>238</v>
      </c>
      <c r="B25" s="24" t="s">
        <v>616</v>
      </c>
      <c r="C25" s="24"/>
      <c r="D25" s="24" t="s">
        <v>538</v>
      </c>
      <c r="E25" s="92"/>
      <c r="F25" s="24">
        <v>82</v>
      </c>
      <c r="G25" s="13">
        <v>78</v>
      </c>
      <c r="H25" s="13">
        <v>78</v>
      </c>
      <c r="L25" s="48"/>
      <c r="M25" s="57"/>
      <c r="N25" s="48"/>
      <c r="O25" s="48"/>
    </row>
    <row r="26" spans="1:15" ht="15.75">
      <c r="A26" s="81">
        <f>SUM(E26+F26+G26+H26+I26)</f>
        <v>199</v>
      </c>
      <c r="B26" s="13" t="s">
        <v>941</v>
      </c>
      <c r="C26" s="59"/>
      <c r="D26" s="13" t="s">
        <v>20</v>
      </c>
      <c r="E26" s="92"/>
      <c r="F26" s="13">
        <v>69</v>
      </c>
      <c r="G26" s="24">
        <v>70</v>
      </c>
      <c r="H26" s="24">
        <v>60</v>
      </c>
      <c r="J26" s="15"/>
      <c r="K26" s="30"/>
      <c r="L26" s="48"/>
      <c r="N26" s="48"/>
      <c r="O26" s="48"/>
    </row>
    <row r="27" spans="1:15" ht="15.75">
      <c r="A27" s="81">
        <f>SUM(E27+F27+G27+H27+I27)</f>
        <v>104</v>
      </c>
      <c r="B27" s="13" t="s">
        <v>622</v>
      </c>
      <c r="C27" s="59"/>
      <c r="D27" s="13" t="s">
        <v>1118</v>
      </c>
      <c r="E27" s="92"/>
      <c r="F27" s="24">
        <v>53</v>
      </c>
      <c r="G27" s="24">
        <v>51</v>
      </c>
      <c r="H27" s="24"/>
      <c r="J27" s="30"/>
      <c r="K27" s="48"/>
      <c r="L27" s="96"/>
      <c r="M27" s="27"/>
      <c r="N27" s="96"/>
      <c r="O27" s="48"/>
    </row>
    <row r="28" spans="1:13" ht="15.75">
      <c r="A28" s="81">
        <f>SUM(E28+F28+G28+H28+I28)</f>
        <v>92</v>
      </c>
      <c r="B28" s="27" t="s">
        <v>608</v>
      </c>
      <c r="C28" s="13"/>
      <c r="D28" s="13" t="s">
        <v>20</v>
      </c>
      <c r="E28" s="92">
        <v>92</v>
      </c>
      <c r="F28" s="24"/>
      <c r="G28" s="13"/>
      <c r="H28" s="24"/>
      <c r="M28" s="27"/>
    </row>
    <row r="29" spans="1:12" ht="15.75">
      <c r="A29" s="81">
        <f>SUM(E29+F29+G29+H55+II29)</f>
        <v>86</v>
      </c>
      <c r="B29" s="13" t="s">
        <v>1120</v>
      </c>
      <c r="C29" s="59"/>
      <c r="D29" s="13" t="s">
        <v>49</v>
      </c>
      <c r="E29" s="92">
        <v>86</v>
      </c>
      <c r="F29" s="24"/>
      <c r="G29" s="24"/>
      <c r="H29" s="24"/>
      <c r="J29" s="37"/>
      <c r="L29" s="46"/>
    </row>
    <row r="30" spans="1:13" ht="15.75">
      <c r="A30" s="81">
        <f>SUM(E30+F30+G30+H30+I30)</f>
        <v>79</v>
      </c>
      <c r="B30" s="22" t="s">
        <v>620</v>
      </c>
      <c r="C30" s="101"/>
      <c r="D30" s="22" t="s">
        <v>93</v>
      </c>
      <c r="E30" s="125">
        <v>79</v>
      </c>
      <c r="F30" s="15"/>
      <c r="G30" s="30"/>
      <c r="H30" s="30"/>
      <c r="J30" s="57"/>
      <c r="M30" s="30"/>
    </row>
    <row r="31" spans="1:13" ht="15.75">
      <c r="A31" s="81">
        <f>SUM(E31+F31+G31+H31+I31)</f>
        <v>79</v>
      </c>
      <c r="B31" s="6" t="s">
        <v>629</v>
      </c>
      <c r="D31" s="6" t="s">
        <v>215</v>
      </c>
      <c r="E31" s="95"/>
      <c r="F31" s="30">
        <v>79</v>
      </c>
      <c r="G31" s="30"/>
      <c r="H31" s="30"/>
      <c r="J31" s="15"/>
      <c r="M31" s="15"/>
    </row>
    <row r="32" spans="1:13" ht="15.75">
      <c r="A32" s="81">
        <f>SUM(E32+F32+G32+H32+I32)</f>
        <v>79</v>
      </c>
      <c r="B32" s="22" t="s">
        <v>612</v>
      </c>
      <c r="C32" s="101"/>
      <c r="D32" s="22" t="s">
        <v>136</v>
      </c>
      <c r="E32" s="93"/>
      <c r="F32" s="13">
        <v>79</v>
      </c>
      <c r="G32" s="13"/>
      <c r="H32" s="13"/>
      <c r="K32" s="48"/>
      <c r="M32" s="15"/>
    </row>
    <row r="33" spans="1:13" ht="15.75">
      <c r="A33" s="81">
        <f>SUM(E33+F33+G33+H33+I33)</f>
        <v>71</v>
      </c>
      <c r="B33" s="13" t="s">
        <v>1344</v>
      </c>
      <c r="C33" s="59"/>
      <c r="D33" s="13" t="s">
        <v>49</v>
      </c>
      <c r="E33" s="92"/>
      <c r="F33" s="24">
        <v>71</v>
      </c>
      <c r="G33" s="24"/>
      <c r="H33" s="24"/>
      <c r="J33" s="30"/>
      <c r="K33" s="48"/>
      <c r="M33" s="127"/>
    </row>
    <row r="34" spans="1:13" ht="15.75">
      <c r="A34" s="81">
        <f>SUM(E34+F34+G34+H34)</f>
        <v>71</v>
      </c>
      <c r="B34" s="13" t="s">
        <v>1345</v>
      </c>
      <c r="C34" s="59"/>
      <c r="D34" s="13" t="s">
        <v>49</v>
      </c>
      <c r="E34" s="92"/>
      <c r="F34" s="24">
        <v>71</v>
      </c>
      <c r="G34" s="24"/>
      <c r="H34" s="24"/>
      <c r="J34" s="15"/>
      <c r="K34" s="48"/>
      <c r="M34" s="128"/>
    </row>
    <row r="35" spans="1:13" ht="15.75">
      <c r="A35" s="81">
        <f>SUM(E35+F35+G35+H35+I35)</f>
        <v>0</v>
      </c>
      <c r="B35" s="13" t="s">
        <v>601</v>
      </c>
      <c r="C35" s="59"/>
      <c r="D35" s="13" t="s">
        <v>342</v>
      </c>
      <c r="E35" s="93"/>
      <c r="F35" s="24"/>
      <c r="G35" s="13"/>
      <c r="H35" s="24"/>
      <c r="K35" s="48"/>
      <c r="M35" s="72"/>
    </row>
    <row r="36" spans="1:13" ht="15.75">
      <c r="A36" s="81">
        <f>SUM(E36+F36+G36+H36+I36)</f>
        <v>0</v>
      </c>
      <c r="B36" s="13" t="s">
        <v>619</v>
      </c>
      <c r="C36" s="59"/>
      <c r="D36" s="13" t="s">
        <v>28</v>
      </c>
      <c r="E36" s="92"/>
      <c r="F36" s="30"/>
      <c r="G36" s="30"/>
      <c r="H36" s="30"/>
      <c r="M36" s="37"/>
    </row>
    <row r="37" spans="1:13" ht="15.75">
      <c r="A37" s="81">
        <f>SUM(E37+F37+G37+H37+I37)</f>
        <v>0</v>
      </c>
      <c r="B37" s="13" t="s">
        <v>637</v>
      </c>
      <c r="C37" s="59"/>
      <c r="D37" s="13" t="s">
        <v>103</v>
      </c>
      <c r="E37" s="92"/>
      <c r="F37" s="30"/>
      <c r="G37" s="30"/>
      <c r="H37" s="30"/>
      <c r="J37" s="30"/>
      <c r="M37" s="102"/>
    </row>
    <row r="38" spans="1:13" ht="15.75">
      <c r="A38" s="81">
        <f>SUM(E38+F38+G38+H38+I38)</f>
        <v>0</v>
      </c>
      <c r="B38" s="13" t="s">
        <v>860</v>
      </c>
      <c r="C38" s="59"/>
      <c r="D38" s="13" t="s">
        <v>299</v>
      </c>
      <c r="E38" s="30"/>
      <c r="F38" s="24"/>
      <c r="G38" s="24"/>
      <c r="H38" s="24"/>
      <c r="J38" s="30"/>
      <c r="M38" s="30"/>
    </row>
    <row r="39" spans="1:13" ht="15.75">
      <c r="A39" s="81">
        <f>SUM(E39+F39+G39+H39+I39)</f>
        <v>0</v>
      </c>
      <c r="B39" s="24" t="s">
        <v>872</v>
      </c>
      <c r="C39" s="67"/>
      <c r="D39" s="24" t="s">
        <v>28</v>
      </c>
      <c r="E39" s="30"/>
      <c r="F39" s="13"/>
      <c r="G39" s="24"/>
      <c r="H39" s="24"/>
      <c r="J39" s="30"/>
      <c r="K39" s="54"/>
      <c r="M39" s="62"/>
    </row>
    <row r="40" spans="1:13" ht="15.75">
      <c r="A40" s="81">
        <f>SUM(E40+F40+G40+H40+I40)</f>
        <v>0</v>
      </c>
      <c r="B40" s="13" t="s">
        <v>613</v>
      </c>
      <c r="C40" s="13"/>
      <c r="D40" s="13" t="s">
        <v>28</v>
      </c>
      <c r="E40" s="92"/>
      <c r="F40" s="24"/>
      <c r="G40" s="24"/>
      <c r="H40" s="24"/>
      <c r="J40" s="30"/>
      <c r="M40" s="61"/>
    </row>
    <row r="41" spans="1:13" ht="15.75">
      <c r="A41" s="81">
        <f>SUM(E41+F41+G41+H41+I41)</f>
        <v>0</v>
      </c>
      <c r="B41" s="13" t="s">
        <v>621</v>
      </c>
      <c r="C41" s="59"/>
      <c r="D41" s="13" t="s">
        <v>215</v>
      </c>
      <c r="E41" s="92"/>
      <c r="F41" s="13"/>
      <c r="G41" s="13"/>
      <c r="H41" s="24"/>
      <c r="J41" s="15"/>
      <c r="M41" s="27"/>
    </row>
    <row r="42" spans="1:13" ht="15.75">
      <c r="A42" s="81">
        <f>SUM(E42+F42+G42+H42+I42)</f>
        <v>0</v>
      </c>
      <c r="B42" s="13" t="s">
        <v>623</v>
      </c>
      <c r="C42" s="59"/>
      <c r="D42" s="13"/>
      <c r="E42" s="92"/>
      <c r="F42" s="24"/>
      <c r="G42" s="13"/>
      <c r="H42" s="13"/>
      <c r="J42" s="30"/>
      <c r="M42" s="27"/>
    </row>
    <row r="43" spans="1:13" ht="15.75">
      <c r="A43" s="81">
        <f>SUM(E43+F43+G43+H43+I43)</f>
        <v>0</v>
      </c>
      <c r="B43" s="22" t="s">
        <v>624</v>
      </c>
      <c r="C43" s="65">
        <v>353956</v>
      </c>
      <c r="D43" s="22" t="s">
        <v>625</v>
      </c>
      <c r="E43" s="93"/>
      <c r="F43" s="30"/>
      <c r="G43" s="30"/>
      <c r="H43" s="30"/>
      <c r="M43" s="15"/>
    </row>
    <row r="44" spans="1:13" ht="15.75">
      <c r="A44" s="81">
        <f>SUM(E44+F44+G44+H44+I44)</f>
        <v>0</v>
      </c>
      <c r="B44" s="13" t="s">
        <v>626</v>
      </c>
      <c r="C44" s="59"/>
      <c r="D44" s="13" t="s">
        <v>17</v>
      </c>
      <c r="E44" s="92"/>
      <c r="F44" s="15"/>
      <c r="G44" s="30"/>
      <c r="H44" s="30"/>
      <c r="J44" s="64"/>
      <c r="M44" s="37"/>
    </row>
    <row r="45" spans="1:13" ht="15.75">
      <c r="A45" s="81">
        <f>SUM(E45+F45+G45+H45+I45)</f>
        <v>0</v>
      </c>
      <c r="B45" s="13" t="s">
        <v>627</v>
      </c>
      <c r="C45" s="59"/>
      <c r="D45" s="13" t="s">
        <v>233</v>
      </c>
      <c r="E45" s="92"/>
      <c r="F45" s="30"/>
      <c r="G45" s="30"/>
      <c r="H45" s="30"/>
      <c r="J45" s="15"/>
      <c r="M45" s="61"/>
    </row>
    <row r="46" spans="1:13" ht="15.75">
      <c r="A46" s="81">
        <f>SUM(E46+F46+G46+H46+I46)</f>
        <v>0</v>
      </c>
      <c r="B46" s="22" t="s">
        <v>628</v>
      </c>
      <c r="C46" s="101"/>
      <c r="D46" s="13" t="s">
        <v>56</v>
      </c>
      <c r="E46" s="92"/>
      <c r="F46" s="15"/>
      <c r="G46" s="30"/>
      <c r="H46" s="30"/>
      <c r="J46" s="30"/>
      <c r="M46" s="62"/>
    </row>
    <row r="47" spans="1:13" ht="15.75">
      <c r="A47" s="81">
        <f>SUM(E47+F47+G47+H47+I47)</f>
        <v>0</v>
      </c>
      <c r="B47" s="13" t="s">
        <v>631</v>
      </c>
      <c r="C47" s="59"/>
      <c r="D47" s="13" t="s">
        <v>632</v>
      </c>
      <c r="E47" s="92"/>
      <c r="F47" s="30"/>
      <c r="G47" s="30"/>
      <c r="H47" s="30"/>
      <c r="J47" s="88"/>
      <c r="M47" s="62"/>
    </row>
    <row r="48" spans="1:13" ht="15.75">
      <c r="A48" s="81">
        <f>SUM(E48+F48+G48+H48+I48)</f>
        <v>0</v>
      </c>
      <c r="B48" s="22" t="s">
        <v>633</v>
      </c>
      <c r="C48" s="101"/>
      <c r="D48" s="22" t="s">
        <v>538</v>
      </c>
      <c r="E48" s="92"/>
      <c r="F48" s="30"/>
      <c r="G48" s="30"/>
      <c r="H48" s="30"/>
      <c r="J48" s="30"/>
      <c r="M48" s="62"/>
    </row>
    <row r="49" spans="1:13" ht="15.75">
      <c r="A49" s="81">
        <f>SUM(E49+F49+G49+H49+I49)</f>
        <v>0</v>
      </c>
      <c r="B49" s="6" t="s">
        <v>634</v>
      </c>
      <c r="D49" s="13" t="s">
        <v>127</v>
      </c>
      <c r="E49" s="93"/>
      <c r="F49" s="30"/>
      <c r="G49" s="30"/>
      <c r="H49" s="30"/>
      <c r="J49" s="30"/>
      <c r="M49" s="68"/>
    </row>
    <row r="50" spans="1:13" ht="15.75">
      <c r="A50" s="81">
        <f>SUM(E50+F50+G50+H50+I50)</f>
        <v>0</v>
      </c>
      <c r="B50" s="24" t="s">
        <v>635</v>
      </c>
      <c r="C50" s="67"/>
      <c r="D50" s="13" t="s">
        <v>103</v>
      </c>
      <c r="E50" s="95"/>
      <c r="F50" s="30"/>
      <c r="G50" s="30"/>
      <c r="H50" s="30"/>
      <c r="J50" s="30"/>
      <c r="M50" s="30"/>
    </row>
    <row r="51" spans="1:13" ht="15.75">
      <c r="A51" s="81">
        <f>SUM(E51+F51+G51+H51+I51)</f>
        <v>0</v>
      </c>
      <c r="B51" s="6" t="s">
        <v>636</v>
      </c>
      <c r="D51" s="6" t="s">
        <v>103</v>
      </c>
      <c r="E51" s="93"/>
      <c r="F51" s="30"/>
      <c r="G51" s="30"/>
      <c r="H51" s="30"/>
      <c r="J51" s="30"/>
      <c r="M51" s="64"/>
    </row>
    <row r="52" spans="1:13" ht="15.75">
      <c r="A52" s="81">
        <f>SUM(E52+F52+G52+H52+I52)</f>
        <v>0</v>
      </c>
      <c r="B52" s="13" t="s">
        <v>591</v>
      </c>
      <c r="C52" s="59"/>
      <c r="D52" s="13" t="s">
        <v>299</v>
      </c>
      <c r="E52" s="95"/>
      <c r="F52" s="15"/>
      <c r="G52" s="30"/>
      <c r="H52" s="30"/>
      <c r="J52" s="30"/>
      <c r="M52" s="30"/>
    </row>
    <row r="53" spans="1:13" ht="15.75">
      <c r="A53" s="81">
        <f>SUM(E53+F53+G53+H53+I53)</f>
        <v>0</v>
      </c>
      <c r="B53" s="6" t="s">
        <v>638</v>
      </c>
      <c r="D53" s="6" t="s">
        <v>103</v>
      </c>
      <c r="E53" s="92"/>
      <c r="F53" s="30"/>
      <c r="G53" s="30"/>
      <c r="H53" s="30"/>
      <c r="J53" s="30"/>
      <c r="M53" s="68"/>
    </row>
    <row r="54" spans="1:13" ht="15.75">
      <c r="A54" s="81">
        <f>SUM(E54+F54+G54+H54+I54)</f>
        <v>0</v>
      </c>
      <c r="B54" s="13"/>
      <c r="C54" s="59"/>
      <c r="D54" s="13"/>
      <c r="E54" s="92"/>
      <c r="F54" s="24"/>
      <c r="G54" s="24"/>
      <c r="H54" s="24"/>
      <c r="J54" s="30"/>
      <c r="M54" s="30"/>
    </row>
    <row r="55" spans="1:13" ht="15.75">
      <c r="A55" s="81">
        <f>SUM(E55+F55+G55+H55+I55)</f>
        <v>0</v>
      </c>
      <c r="B55" s="13"/>
      <c r="C55" s="59"/>
      <c r="D55" s="13"/>
      <c r="E55" s="92"/>
      <c r="F55" s="24"/>
      <c r="G55" s="13"/>
      <c r="H55" s="24"/>
      <c r="J55" s="30"/>
      <c r="M55" s="24"/>
    </row>
    <row r="56" spans="1:13" ht="15.75">
      <c r="A56" s="81">
        <f>SUM(E56+F56+G56+H56+I56)</f>
        <v>0</v>
      </c>
      <c r="B56" s="13"/>
      <c r="C56" s="59"/>
      <c r="D56" s="13"/>
      <c r="E56" s="92"/>
      <c r="F56" s="24"/>
      <c r="G56" s="13"/>
      <c r="H56" s="13"/>
      <c r="J56" s="30"/>
      <c r="M56" s="30"/>
    </row>
    <row r="57" spans="1:13" ht="15.75">
      <c r="A57" s="81">
        <f>SUM(E57+F57+G57+H57+I57)</f>
        <v>0</v>
      </c>
      <c r="B57" s="13"/>
      <c r="C57" s="59"/>
      <c r="D57" s="13"/>
      <c r="E57" s="92"/>
      <c r="F57" s="13"/>
      <c r="G57" s="24"/>
      <c r="H57" s="24"/>
      <c r="J57" s="30"/>
      <c r="M57" s="30"/>
    </row>
    <row r="58" spans="1:13" ht="15.75">
      <c r="A58" s="81">
        <f>SUM(E58+F58+G58+H58+I58)</f>
        <v>0</v>
      </c>
      <c r="B58" s="13"/>
      <c r="C58" s="59"/>
      <c r="D58" s="13"/>
      <c r="E58" s="92"/>
      <c r="F58" s="24"/>
      <c r="G58" s="24"/>
      <c r="H58" s="24"/>
      <c r="J58" s="30"/>
      <c r="M58" s="63"/>
    </row>
    <row r="59" spans="1:13" ht="15.75">
      <c r="A59" s="81">
        <f>SUM(E59+F59+G59+H59+I59)</f>
        <v>0</v>
      </c>
      <c r="B59" s="13"/>
      <c r="C59" s="59"/>
      <c r="D59" s="13"/>
      <c r="E59" s="92"/>
      <c r="F59" s="24"/>
      <c r="G59" s="24"/>
      <c r="H59" s="24"/>
      <c r="J59" s="30"/>
      <c r="M59" s="13"/>
    </row>
    <row r="60" spans="1:13" ht="15.75">
      <c r="A60" s="81">
        <f>SUM(E60+F60+G60+H60+I60)</f>
        <v>0</v>
      </c>
      <c r="B60" s="13"/>
      <c r="C60" s="59"/>
      <c r="D60" s="13"/>
      <c r="E60" s="92"/>
      <c r="F60" s="24"/>
      <c r="G60" s="24"/>
      <c r="H60" s="24"/>
      <c r="J60" s="30"/>
      <c r="M60" s="24"/>
    </row>
    <row r="61" spans="1:13" ht="15.75">
      <c r="A61" s="81">
        <f>SUM(E61+F61+G61+H61+I61)</f>
        <v>0</v>
      </c>
      <c r="B61" s="13"/>
      <c r="C61" s="59"/>
      <c r="D61" s="13"/>
      <c r="E61" s="92"/>
      <c r="F61" s="24"/>
      <c r="G61" s="24"/>
      <c r="H61" s="24"/>
      <c r="M61" s="63"/>
    </row>
    <row r="62" spans="1:13" ht="15.75">
      <c r="A62" s="81">
        <f>SUM(E62+F62+G62+H62+I62)</f>
        <v>0</v>
      </c>
      <c r="B62" s="13"/>
      <c r="C62" s="59"/>
      <c r="D62" s="13"/>
      <c r="E62" s="92"/>
      <c r="F62" s="24"/>
      <c r="G62" s="24"/>
      <c r="H62" s="24"/>
      <c r="M62" s="24"/>
    </row>
    <row r="63" spans="1:13" ht="15.75">
      <c r="A63" s="81">
        <f>SUM(E63+F63+G63+H63+I63)</f>
        <v>0</v>
      </c>
      <c r="B63" s="13"/>
      <c r="C63" s="59"/>
      <c r="D63" s="13"/>
      <c r="E63" s="92"/>
      <c r="F63" s="24"/>
      <c r="G63" s="24"/>
      <c r="H63" s="24"/>
      <c r="M63" s="24"/>
    </row>
    <row r="64" spans="1:13" ht="15.75">
      <c r="A64" s="81">
        <f>SUM(E64+F64+G64+H64+I64)</f>
        <v>0</v>
      </c>
      <c r="B64" s="13"/>
      <c r="C64" s="59"/>
      <c r="D64" s="13"/>
      <c r="E64" s="92"/>
      <c r="F64" s="24"/>
      <c r="G64" s="24"/>
      <c r="H64" s="24"/>
      <c r="M64" s="24"/>
    </row>
    <row r="65" spans="1:13" ht="15.75">
      <c r="A65" s="81">
        <f>SUM(E65+F65+G65+H65+I65)</f>
        <v>0</v>
      </c>
      <c r="B65" s="13"/>
      <c r="C65" s="59"/>
      <c r="D65" s="13"/>
      <c r="E65" s="13"/>
      <c r="F65" s="24"/>
      <c r="G65" s="24"/>
      <c r="H65" s="24"/>
      <c r="M65" s="24"/>
    </row>
    <row r="66" spans="1:13" ht="15.75">
      <c r="A66" s="81">
        <f>SUM(E66+F66+G66+H66+I66)</f>
        <v>0</v>
      </c>
      <c r="B66" s="13"/>
      <c r="C66" s="59"/>
      <c r="D66" s="13"/>
      <c r="E66" s="13"/>
      <c r="F66" s="24"/>
      <c r="G66" s="24"/>
      <c r="H66" s="24"/>
      <c r="M66" s="13"/>
    </row>
    <row r="67" spans="1:13" ht="15.75">
      <c r="A67" s="81">
        <f>SUM(E67+F67+G67+H67+I67)</f>
        <v>0</v>
      </c>
      <c r="B67" s="13"/>
      <c r="C67" s="59"/>
      <c r="D67" s="13"/>
      <c r="E67" s="13"/>
      <c r="F67" s="24"/>
      <c r="G67" s="24"/>
      <c r="H67" s="24"/>
      <c r="M67" s="24"/>
    </row>
    <row r="68" spans="1:13" ht="15.75">
      <c r="A68" s="81">
        <f>SUM(E68+F68+G68+H68+I68)</f>
        <v>0</v>
      </c>
      <c r="B68" s="13"/>
      <c r="C68" s="59"/>
      <c r="D68" s="13"/>
      <c r="E68" s="13"/>
      <c r="F68" s="24"/>
      <c r="G68" s="24"/>
      <c r="H68" s="24"/>
      <c r="M68" s="24"/>
    </row>
    <row r="69" spans="1:13" ht="15.75">
      <c r="A69" s="81"/>
      <c r="B69" s="24"/>
      <c r="C69" s="67"/>
      <c r="D69" s="13"/>
      <c r="E69" s="13"/>
      <c r="F69" s="24"/>
      <c r="G69" s="24"/>
      <c r="H69" s="24"/>
      <c r="M69" s="13"/>
    </row>
    <row r="70" spans="1:13" ht="15.75">
      <c r="A70" s="81"/>
      <c r="B70" s="13"/>
      <c r="C70" s="59"/>
      <c r="D70" s="13"/>
      <c r="E70" s="13"/>
      <c r="F70" s="24"/>
      <c r="G70" s="24"/>
      <c r="H70" s="24"/>
      <c r="M70" s="68"/>
    </row>
    <row r="71" spans="1:13" ht="15.75">
      <c r="A71" s="81"/>
      <c r="B71" s="13"/>
      <c r="C71" s="59"/>
      <c r="D71" s="13"/>
      <c r="E71" s="13"/>
      <c r="F71" s="24"/>
      <c r="G71" s="24"/>
      <c r="H71" s="24"/>
      <c r="M71" s="24"/>
    </row>
    <row r="72" spans="1:13" ht="15.75">
      <c r="A72" s="81"/>
      <c r="B72" s="13"/>
      <c r="C72" s="59"/>
      <c r="D72" s="13"/>
      <c r="E72" s="13"/>
      <c r="F72" s="24"/>
      <c r="G72" s="24"/>
      <c r="H72" s="24"/>
      <c r="M72" s="24"/>
    </row>
    <row r="73" spans="1:13" ht="15.75">
      <c r="A73" s="81"/>
      <c r="B73" s="13"/>
      <c r="C73" s="59"/>
      <c r="D73" s="13"/>
      <c r="E73" s="92"/>
      <c r="F73" s="30"/>
      <c r="G73" s="30"/>
      <c r="H73" s="30"/>
      <c r="J73" s="44"/>
      <c r="M73" s="13"/>
    </row>
    <row r="74" spans="1:13" ht="15.75">
      <c r="A74" s="81"/>
      <c r="B74" s="13"/>
      <c r="C74" s="59"/>
      <c r="D74" s="13"/>
      <c r="E74" s="13"/>
      <c r="F74" s="24"/>
      <c r="G74" s="13"/>
      <c r="H74" s="13"/>
      <c r="M74" s="24"/>
    </row>
    <row r="75" spans="1:13" ht="15.75">
      <c r="A75" s="81"/>
      <c r="B75" s="98"/>
      <c r="C75" s="97"/>
      <c r="D75" s="98"/>
      <c r="E75" s="103"/>
      <c r="F75" s="9"/>
      <c r="G75" s="9"/>
      <c r="H75" s="9"/>
      <c r="M75" s="24"/>
    </row>
    <row r="76" spans="1:13" ht="15.75">
      <c r="A76" s="104"/>
      <c r="B76" s="13"/>
      <c r="C76" s="59"/>
      <c r="D76" s="13"/>
      <c r="E76" s="13"/>
      <c r="F76" s="24"/>
      <c r="G76" s="24"/>
      <c r="H76" s="24"/>
      <c r="M76" s="24"/>
    </row>
    <row r="77" spans="2:13" ht="15.75">
      <c r="B77" s="98"/>
      <c r="C77" s="97"/>
      <c r="D77" s="98"/>
      <c r="E77" s="98"/>
      <c r="M77" s="24"/>
    </row>
    <row r="78" ht="15.75">
      <c r="M78" s="24"/>
    </row>
    <row r="79" ht="15.75">
      <c r="M79" s="24"/>
    </row>
    <row r="80" ht="15.75">
      <c r="M80" s="24"/>
    </row>
    <row r="81" ht="15.75">
      <c r="M81" s="24"/>
    </row>
    <row r="82" ht="15.75">
      <c r="M82" s="24"/>
    </row>
    <row r="83" ht="15.75">
      <c r="M83" s="24"/>
    </row>
    <row r="84" ht="15.75">
      <c r="M84" s="64"/>
    </row>
  </sheetData>
  <sheetProtection/>
  <hyperlinks>
    <hyperlink ref="J11" r:id="rId1" display="lise@trollkjerringa.com"/>
  </hyperlinks>
  <printOptions/>
  <pageMargins left="0.7" right="0.7" top="0.787401575" bottom="0.787401575" header="0.3" footer="0.3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6"/>
  <sheetViews>
    <sheetView zoomScalePageLayoutView="0" workbookViewId="0" topLeftCell="A1">
      <selection activeCell="J2" sqref="J2"/>
    </sheetView>
  </sheetViews>
  <sheetFormatPr defaultColWidth="11.421875" defaultRowHeight="15"/>
  <cols>
    <col min="1" max="1" width="7.00390625" style="79" bestFit="1" customWidth="1"/>
    <col min="2" max="2" width="29.28125" style="6" bestFit="1" customWidth="1"/>
    <col min="3" max="3" width="17.28125" style="68" bestFit="1" customWidth="1"/>
    <col min="4" max="4" width="25.8515625" style="6" bestFit="1" customWidth="1"/>
    <col min="5" max="5" width="5.57421875" style="111" bestFit="1" customWidth="1"/>
    <col min="6" max="7" width="6.8515625" style="6" bestFit="1" customWidth="1"/>
    <col min="8" max="8" width="6.421875" style="6" bestFit="1" customWidth="1"/>
    <col min="9" max="9" width="11.421875" style="26" customWidth="1"/>
    <col min="10" max="10" width="11.421875" style="6" customWidth="1"/>
    <col min="11" max="11" width="46.28125" style="6" bestFit="1" customWidth="1"/>
    <col min="12" max="12" width="11.421875" style="6" customWidth="1"/>
    <col min="13" max="13" width="39.00390625" style="6" bestFit="1" customWidth="1"/>
    <col min="14" max="16384" width="11.421875" style="6" customWidth="1"/>
  </cols>
  <sheetData>
    <row r="1" spans="1:13" s="108" customFormat="1" ht="15.75">
      <c r="A1" s="105" t="s">
        <v>981</v>
      </c>
      <c r="B1" s="105"/>
      <c r="C1" s="106"/>
      <c r="D1" s="105"/>
      <c r="E1" s="107"/>
      <c r="F1" s="105"/>
      <c r="G1" s="105"/>
      <c r="H1" s="105"/>
      <c r="I1" s="147"/>
      <c r="M1" s="30"/>
    </row>
    <row r="2" spans="1:13" s="44" customFormat="1" ht="15.75">
      <c r="A2" s="79" t="s">
        <v>0</v>
      </c>
      <c r="B2" s="98" t="s">
        <v>2</v>
      </c>
      <c r="C2" s="97" t="s">
        <v>3</v>
      </c>
      <c r="D2" s="98" t="s">
        <v>4</v>
      </c>
      <c r="E2" s="109" t="s">
        <v>5</v>
      </c>
      <c r="F2" s="80" t="s">
        <v>6</v>
      </c>
      <c r="G2" s="44" t="s">
        <v>7</v>
      </c>
      <c r="H2" s="80" t="s">
        <v>639</v>
      </c>
      <c r="I2" s="26" t="s">
        <v>1034</v>
      </c>
      <c r="M2" s="30"/>
    </row>
    <row r="3" spans="1:13" s="15" customFormat="1" ht="15.75">
      <c r="A3" s="81">
        <f aca="true" t="shared" si="0" ref="A3:A16">SUM(E3+F3+G3+H3+I3)</f>
        <v>393</v>
      </c>
      <c r="B3" s="24" t="s">
        <v>641</v>
      </c>
      <c r="C3" s="67"/>
      <c r="D3" s="24" t="s">
        <v>24</v>
      </c>
      <c r="E3" s="110">
        <v>98</v>
      </c>
      <c r="F3" s="24">
        <v>98</v>
      </c>
      <c r="G3" s="24"/>
      <c r="H3" s="24">
        <v>98</v>
      </c>
      <c r="I3" s="26">
        <v>99</v>
      </c>
      <c r="M3" s="30"/>
    </row>
    <row r="4" spans="1:14" ht="15.75">
      <c r="A4" s="81">
        <f t="shared" si="0"/>
        <v>392</v>
      </c>
      <c r="B4" s="6" t="s">
        <v>642</v>
      </c>
      <c r="D4" s="24" t="s">
        <v>22</v>
      </c>
      <c r="E4" s="110">
        <v>100</v>
      </c>
      <c r="F4" s="24"/>
      <c r="G4" s="24">
        <v>98</v>
      </c>
      <c r="H4" s="24">
        <v>98</v>
      </c>
      <c r="I4" s="26">
        <v>96</v>
      </c>
      <c r="L4" s="15"/>
      <c r="M4" s="30"/>
      <c r="N4" s="15"/>
    </row>
    <row r="5" spans="1:14" ht="15.75">
      <c r="A5" s="81">
        <f t="shared" si="0"/>
        <v>387</v>
      </c>
      <c r="B5" s="24" t="s">
        <v>645</v>
      </c>
      <c r="C5" s="67"/>
      <c r="D5" s="24" t="s">
        <v>646</v>
      </c>
      <c r="E5" s="110">
        <v>97</v>
      </c>
      <c r="F5" s="30">
        <v>97</v>
      </c>
      <c r="G5" s="30">
        <v>97</v>
      </c>
      <c r="H5" s="30"/>
      <c r="I5" s="26">
        <v>96</v>
      </c>
      <c r="K5" s="84" t="s">
        <v>13</v>
      </c>
      <c r="L5" s="15"/>
      <c r="M5" s="35"/>
      <c r="N5" s="15"/>
    </row>
    <row r="6" spans="1:14" ht="15.75">
      <c r="A6" s="81">
        <f t="shared" si="0"/>
        <v>370</v>
      </c>
      <c r="B6" s="24" t="s">
        <v>945</v>
      </c>
      <c r="C6" s="67"/>
      <c r="D6" s="24" t="s">
        <v>103</v>
      </c>
      <c r="E6" s="110"/>
      <c r="F6" s="24">
        <v>92</v>
      </c>
      <c r="G6" s="24">
        <v>92</v>
      </c>
      <c r="H6" s="24">
        <v>94</v>
      </c>
      <c r="I6" s="26">
        <v>92</v>
      </c>
      <c r="K6" s="84" t="s">
        <v>16</v>
      </c>
      <c r="L6" s="15"/>
      <c r="M6" s="94"/>
      <c r="N6" s="15"/>
    </row>
    <row r="7" spans="1:14" ht="15.75">
      <c r="A7" s="81">
        <f t="shared" si="0"/>
        <v>370</v>
      </c>
      <c r="B7" s="24" t="s">
        <v>650</v>
      </c>
      <c r="C7" s="67"/>
      <c r="D7" s="24" t="s">
        <v>651</v>
      </c>
      <c r="E7" s="110">
        <v>90</v>
      </c>
      <c r="F7" s="30">
        <v>92</v>
      </c>
      <c r="G7" s="30">
        <v>96</v>
      </c>
      <c r="H7" s="30"/>
      <c r="I7" s="26">
        <v>92</v>
      </c>
      <c r="K7" s="85" t="s">
        <v>18</v>
      </c>
      <c r="L7" s="15"/>
      <c r="M7" s="39"/>
      <c r="N7" s="15"/>
    </row>
    <row r="8" spans="1:14" ht="15.75">
      <c r="A8" s="81">
        <f t="shared" si="0"/>
        <v>369</v>
      </c>
      <c r="B8" s="24" t="s">
        <v>665</v>
      </c>
      <c r="C8" s="67"/>
      <c r="D8" s="24" t="s">
        <v>136</v>
      </c>
      <c r="E8" s="110"/>
      <c r="F8" s="24">
        <v>95</v>
      </c>
      <c r="G8" s="24">
        <v>93</v>
      </c>
      <c r="H8" s="24">
        <v>95</v>
      </c>
      <c r="I8" s="26">
        <v>86</v>
      </c>
      <c r="K8" s="84" t="s">
        <v>21</v>
      </c>
      <c r="L8" s="15"/>
      <c r="M8" s="40"/>
      <c r="N8" s="15"/>
    </row>
    <row r="9" spans="1:14" ht="15.75">
      <c r="A9" s="81">
        <f t="shared" si="0"/>
        <v>367</v>
      </c>
      <c r="B9" s="6" t="s">
        <v>688</v>
      </c>
      <c r="D9" s="6" t="s">
        <v>98</v>
      </c>
      <c r="E9" s="95"/>
      <c r="F9" s="6">
        <v>93</v>
      </c>
      <c r="G9" s="6">
        <v>92</v>
      </c>
      <c r="H9" s="6">
        <v>92</v>
      </c>
      <c r="I9" s="26">
        <v>90</v>
      </c>
      <c r="K9" s="15"/>
      <c r="L9" s="15"/>
      <c r="M9" s="30"/>
      <c r="N9" s="15"/>
    </row>
    <row r="10" spans="1:14" ht="15.75">
      <c r="A10" s="81">
        <f t="shared" si="0"/>
        <v>366</v>
      </c>
      <c r="B10" s="6" t="s">
        <v>700</v>
      </c>
      <c r="D10" s="6" t="s">
        <v>220</v>
      </c>
      <c r="E10" s="95">
        <v>90</v>
      </c>
      <c r="F10" s="6">
        <v>95</v>
      </c>
      <c r="G10" s="6">
        <v>95</v>
      </c>
      <c r="I10" s="26">
        <v>86</v>
      </c>
      <c r="K10" s="30"/>
      <c r="M10" s="27"/>
      <c r="N10" s="15"/>
    </row>
    <row r="11" spans="1:15" ht="15.75">
      <c r="A11" s="81">
        <f t="shared" si="0"/>
        <v>361</v>
      </c>
      <c r="B11" s="24" t="s">
        <v>674</v>
      </c>
      <c r="C11" s="67"/>
      <c r="D11" s="24" t="s">
        <v>108</v>
      </c>
      <c r="E11" s="110">
        <v>90</v>
      </c>
      <c r="F11" s="24">
        <v>90</v>
      </c>
      <c r="G11" s="24">
        <v>90</v>
      </c>
      <c r="H11" s="24"/>
      <c r="I11" s="26">
        <v>91</v>
      </c>
      <c r="K11" s="30"/>
      <c r="L11" s="42"/>
      <c r="M11" s="35"/>
      <c r="N11" s="42"/>
      <c r="O11" s="43"/>
    </row>
    <row r="12" spans="1:15" ht="15.75">
      <c r="A12" s="81">
        <f t="shared" si="0"/>
        <v>351</v>
      </c>
      <c r="B12" s="24" t="s">
        <v>672</v>
      </c>
      <c r="C12" s="67"/>
      <c r="D12" s="24" t="s">
        <v>108</v>
      </c>
      <c r="E12" s="110">
        <v>90</v>
      </c>
      <c r="F12" s="30">
        <v>89</v>
      </c>
      <c r="G12" s="30">
        <v>89</v>
      </c>
      <c r="H12" s="30"/>
      <c r="I12" s="26">
        <v>83</v>
      </c>
      <c r="K12" s="64"/>
      <c r="L12" s="46"/>
      <c r="M12" s="35"/>
      <c r="N12" s="46"/>
      <c r="O12" s="46"/>
    </row>
    <row r="13" spans="1:15" ht="15.75">
      <c r="A13" s="81">
        <f t="shared" si="0"/>
        <v>345</v>
      </c>
      <c r="B13" s="24" t="s">
        <v>657</v>
      </c>
      <c r="C13" s="67"/>
      <c r="D13" s="24" t="s">
        <v>71</v>
      </c>
      <c r="E13" s="110">
        <v>91</v>
      </c>
      <c r="F13" s="24">
        <v>88</v>
      </c>
      <c r="G13" s="24">
        <v>85</v>
      </c>
      <c r="H13" s="24"/>
      <c r="I13" s="26">
        <v>81</v>
      </c>
      <c r="K13" s="88"/>
      <c r="L13" s="46"/>
      <c r="M13" s="35"/>
      <c r="N13" s="46"/>
      <c r="O13" s="46"/>
    </row>
    <row r="14" spans="1:15" ht="15.75">
      <c r="A14" s="81">
        <f t="shared" si="0"/>
        <v>345</v>
      </c>
      <c r="B14" s="24" t="s">
        <v>695</v>
      </c>
      <c r="C14" s="67"/>
      <c r="D14" s="24" t="s">
        <v>1318</v>
      </c>
      <c r="E14" s="110"/>
      <c r="F14" s="30">
        <v>83</v>
      </c>
      <c r="G14" s="30">
        <v>85</v>
      </c>
      <c r="H14" s="30">
        <v>84</v>
      </c>
      <c r="I14" s="26">
        <v>93</v>
      </c>
      <c r="K14" s="88"/>
      <c r="L14" s="87"/>
      <c r="M14" s="35"/>
      <c r="N14" s="87"/>
      <c r="O14" s="15"/>
    </row>
    <row r="15" spans="1:15" ht="15.75">
      <c r="A15" s="81">
        <f t="shared" si="0"/>
        <v>341</v>
      </c>
      <c r="B15" s="6" t="s">
        <v>694</v>
      </c>
      <c r="D15" s="6" t="s">
        <v>98</v>
      </c>
      <c r="E15" s="95"/>
      <c r="F15" s="6">
        <v>80</v>
      </c>
      <c r="G15" s="6">
        <v>85</v>
      </c>
      <c r="H15" s="6">
        <v>89</v>
      </c>
      <c r="I15" s="26">
        <v>87</v>
      </c>
      <c r="K15" s="30"/>
      <c r="L15" s="30"/>
      <c r="M15" s="30"/>
      <c r="N15" s="30"/>
      <c r="O15" s="30"/>
    </row>
    <row r="16" spans="1:15" ht="15.75">
      <c r="A16" s="81">
        <f t="shared" si="0"/>
        <v>330</v>
      </c>
      <c r="B16" s="24" t="s">
        <v>669</v>
      </c>
      <c r="C16" s="35">
        <v>366612</v>
      </c>
      <c r="D16" s="24" t="s">
        <v>71</v>
      </c>
      <c r="E16" s="110"/>
      <c r="F16" s="30">
        <v>92</v>
      </c>
      <c r="G16" s="30">
        <v>90</v>
      </c>
      <c r="H16" s="30">
        <v>91</v>
      </c>
      <c r="I16" s="26">
        <v>57</v>
      </c>
      <c r="K16" s="30"/>
      <c r="L16" s="15"/>
      <c r="M16" s="35"/>
      <c r="N16" s="46"/>
      <c r="O16" s="46"/>
    </row>
    <row r="17" spans="1:15" ht="15.75">
      <c r="A17" s="81">
        <f>SUM(E17+F17+G17+H17)</f>
        <v>280</v>
      </c>
      <c r="B17" s="6" t="s">
        <v>1140</v>
      </c>
      <c r="D17" s="6" t="s">
        <v>992</v>
      </c>
      <c r="E17" s="95">
        <v>92</v>
      </c>
      <c r="F17" s="6">
        <v>94</v>
      </c>
      <c r="G17" s="6">
        <v>94</v>
      </c>
      <c r="K17" s="30"/>
      <c r="L17" s="15"/>
      <c r="M17" s="35"/>
      <c r="N17" s="15"/>
      <c r="O17" s="15"/>
    </row>
    <row r="18" spans="1:15" ht="15.75">
      <c r="A18" s="81">
        <f>SUM(E18+F18+G18+H18+I18)</f>
        <v>280</v>
      </c>
      <c r="B18" s="24" t="s">
        <v>683</v>
      </c>
      <c r="C18" s="67"/>
      <c r="D18" s="24" t="s">
        <v>684</v>
      </c>
      <c r="E18" s="110"/>
      <c r="F18" s="24">
        <v>96</v>
      </c>
      <c r="G18" s="24">
        <v>91</v>
      </c>
      <c r="H18" s="24">
        <v>93</v>
      </c>
      <c r="K18" s="30"/>
      <c r="L18" s="46"/>
      <c r="M18" s="30"/>
      <c r="N18" s="15"/>
      <c r="O18" s="15"/>
    </row>
    <row r="19" spans="1:13" ht="15.75">
      <c r="A19" s="81">
        <f>SUM(E19+F19+G19+H19)</f>
        <v>279</v>
      </c>
      <c r="B19" s="6" t="s">
        <v>1141</v>
      </c>
      <c r="D19" s="6" t="s">
        <v>992</v>
      </c>
      <c r="E19" s="95"/>
      <c r="F19" s="6">
        <v>95</v>
      </c>
      <c r="G19" s="6">
        <v>91</v>
      </c>
      <c r="H19" s="6">
        <v>93</v>
      </c>
      <c r="I19" s="26">
        <v>89</v>
      </c>
      <c r="K19" s="30"/>
      <c r="M19" s="30"/>
    </row>
    <row r="20" spans="1:13" ht="15.75">
      <c r="A20" s="81">
        <f>SUM(E20+F20+G20+H20+I20)</f>
        <v>274</v>
      </c>
      <c r="B20" s="24" t="s">
        <v>649</v>
      </c>
      <c r="C20" s="67"/>
      <c r="D20" s="24" t="s">
        <v>15</v>
      </c>
      <c r="E20" s="110">
        <v>92</v>
      </c>
      <c r="F20" s="13">
        <v>89</v>
      </c>
      <c r="G20" s="24">
        <v>93</v>
      </c>
      <c r="H20" s="24"/>
      <c r="K20" s="30"/>
      <c r="M20" s="30"/>
    </row>
    <row r="21" spans="1:15" ht="15.75">
      <c r="A21" s="81">
        <f>SUM(E21+F21+G21+H21+I21)</f>
        <v>273</v>
      </c>
      <c r="B21" s="24" t="s">
        <v>652</v>
      </c>
      <c r="C21" s="67"/>
      <c r="D21" s="24" t="s">
        <v>56</v>
      </c>
      <c r="E21" s="110"/>
      <c r="F21" s="24">
        <v>93</v>
      </c>
      <c r="G21" s="24">
        <v>94</v>
      </c>
      <c r="H21" s="24">
        <v>86</v>
      </c>
      <c r="K21" s="30"/>
      <c r="L21" s="48"/>
      <c r="M21" s="35"/>
      <c r="N21" s="48"/>
      <c r="O21" s="48"/>
    </row>
    <row r="22" spans="1:15" ht="15.75">
      <c r="A22" s="81">
        <f>SUM(E22+F22+G22+H22)</f>
        <v>273</v>
      </c>
      <c r="B22" s="6" t="s">
        <v>893</v>
      </c>
      <c r="D22" s="6" t="s">
        <v>894</v>
      </c>
      <c r="E22" s="95">
        <v>92</v>
      </c>
      <c r="F22" s="6">
        <v>90</v>
      </c>
      <c r="G22" s="6">
        <v>91</v>
      </c>
      <c r="I22" s="26">
        <v>93</v>
      </c>
      <c r="K22" s="30"/>
      <c r="M22" s="57"/>
      <c r="O22" s="48"/>
    </row>
    <row r="23" spans="1:15" ht="15.75">
      <c r="A23" s="81">
        <f>SUM(E23+F23+G23+H23+I23)</f>
        <v>272</v>
      </c>
      <c r="B23" s="24" t="s">
        <v>920</v>
      </c>
      <c r="C23" s="67"/>
      <c r="D23" s="24" t="s">
        <v>24</v>
      </c>
      <c r="E23" s="110"/>
      <c r="F23" s="24">
        <v>90</v>
      </c>
      <c r="G23" s="24">
        <v>89</v>
      </c>
      <c r="H23" s="24">
        <v>93</v>
      </c>
      <c r="K23" s="30"/>
      <c r="M23" s="57"/>
      <c r="O23" s="48"/>
    </row>
    <row r="24" spans="1:15" ht="15.75">
      <c r="A24" s="81">
        <f aca="true" t="shared" si="1" ref="A24:A31">SUM(E24+F24+G24+H24)</f>
        <v>272</v>
      </c>
      <c r="B24" s="6" t="s">
        <v>1310</v>
      </c>
      <c r="D24" s="6" t="s">
        <v>98</v>
      </c>
      <c r="F24" s="6">
        <v>91</v>
      </c>
      <c r="G24" s="6">
        <v>90</v>
      </c>
      <c r="H24" s="6">
        <v>91</v>
      </c>
      <c r="I24" s="26">
        <v>87</v>
      </c>
      <c r="K24" s="30"/>
      <c r="O24" s="48"/>
    </row>
    <row r="25" spans="1:15" ht="15.75">
      <c r="A25" s="81">
        <f t="shared" si="1"/>
        <v>269</v>
      </c>
      <c r="B25" s="6" t="s">
        <v>855</v>
      </c>
      <c r="D25" s="6" t="s">
        <v>93</v>
      </c>
      <c r="E25" s="95"/>
      <c r="F25" s="6">
        <v>89</v>
      </c>
      <c r="G25" s="6">
        <v>92</v>
      </c>
      <c r="H25" s="6">
        <v>88</v>
      </c>
      <c r="K25" s="57"/>
      <c r="M25" s="27"/>
      <c r="O25" s="48"/>
    </row>
    <row r="26" spans="1:15" ht="15.75">
      <c r="A26" s="81">
        <f t="shared" si="1"/>
        <v>265</v>
      </c>
      <c r="B26" s="6" t="s">
        <v>946</v>
      </c>
      <c r="D26" s="6" t="s">
        <v>651</v>
      </c>
      <c r="E26" s="95"/>
      <c r="F26" s="6">
        <v>87</v>
      </c>
      <c r="G26" s="6">
        <v>87</v>
      </c>
      <c r="H26" s="6">
        <v>91</v>
      </c>
      <c r="K26" s="15"/>
      <c r="L26" s="48"/>
      <c r="N26" s="48"/>
      <c r="O26" s="48"/>
    </row>
    <row r="27" spans="1:15" ht="15.75">
      <c r="A27" s="81">
        <f t="shared" si="1"/>
        <v>265</v>
      </c>
      <c r="B27" s="6" t="s">
        <v>1117</v>
      </c>
      <c r="D27" s="6" t="s">
        <v>1118</v>
      </c>
      <c r="E27" s="95">
        <v>88</v>
      </c>
      <c r="F27" s="6">
        <v>89</v>
      </c>
      <c r="G27" s="6">
        <v>88</v>
      </c>
      <c r="K27" s="30"/>
      <c r="L27" s="48"/>
      <c r="M27" s="27"/>
      <c r="N27" s="48"/>
      <c r="O27" s="48"/>
    </row>
    <row r="28" spans="1:15" ht="15.75">
      <c r="A28" s="81">
        <f t="shared" si="1"/>
        <v>264</v>
      </c>
      <c r="B28" s="6" t="s">
        <v>1090</v>
      </c>
      <c r="D28" s="6" t="s">
        <v>93</v>
      </c>
      <c r="E28" s="95"/>
      <c r="F28" s="6">
        <v>88</v>
      </c>
      <c r="G28" s="6">
        <v>86</v>
      </c>
      <c r="H28" s="6">
        <v>90</v>
      </c>
      <c r="K28" s="30"/>
      <c r="L28" s="48"/>
      <c r="N28" s="48"/>
      <c r="O28" s="48"/>
    </row>
    <row r="29" spans="1:15" ht="15.75">
      <c r="A29" s="81">
        <f t="shared" si="1"/>
        <v>264</v>
      </c>
      <c r="B29" s="6" t="s">
        <v>1182</v>
      </c>
      <c r="D29" s="6" t="s">
        <v>108</v>
      </c>
      <c r="E29" s="95"/>
      <c r="F29" s="6">
        <v>91</v>
      </c>
      <c r="G29" s="6">
        <v>88</v>
      </c>
      <c r="H29" s="6">
        <v>85</v>
      </c>
      <c r="I29" s="26">
        <v>94</v>
      </c>
      <c r="K29" s="30"/>
      <c r="L29" s="48"/>
      <c r="M29" s="30"/>
      <c r="N29" s="48"/>
      <c r="O29" s="48"/>
    </row>
    <row r="30" spans="1:15" ht="15.75">
      <c r="A30" s="81">
        <f t="shared" si="1"/>
        <v>264</v>
      </c>
      <c r="B30" s="6" t="s">
        <v>955</v>
      </c>
      <c r="D30" s="6" t="s">
        <v>51</v>
      </c>
      <c r="E30" s="95"/>
      <c r="F30" s="6">
        <v>80</v>
      </c>
      <c r="G30" s="6">
        <v>90</v>
      </c>
      <c r="H30" s="6">
        <v>94</v>
      </c>
      <c r="I30" s="26">
        <v>83</v>
      </c>
      <c r="K30" s="30"/>
      <c r="L30" s="48"/>
      <c r="M30" s="15"/>
      <c r="N30" s="48"/>
      <c r="O30" s="48"/>
    </row>
    <row r="31" spans="1:14" ht="15.75">
      <c r="A31" s="81">
        <f t="shared" si="1"/>
        <v>261</v>
      </c>
      <c r="B31" s="6" t="s">
        <v>953</v>
      </c>
      <c r="D31" s="6" t="s">
        <v>108</v>
      </c>
      <c r="E31" s="95"/>
      <c r="F31" s="6">
        <v>88</v>
      </c>
      <c r="G31" s="6">
        <v>89</v>
      </c>
      <c r="H31" s="6">
        <v>84</v>
      </c>
      <c r="J31" s="15"/>
      <c r="K31" s="30"/>
      <c r="L31" s="48"/>
      <c r="M31" s="15"/>
      <c r="N31" s="48"/>
    </row>
    <row r="32" spans="1:14" ht="15.75">
      <c r="A32" s="81">
        <f>SUM(E32+F32+G32+H32+I32)</f>
        <v>260</v>
      </c>
      <c r="B32" s="24" t="s">
        <v>715</v>
      </c>
      <c r="C32" s="67"/>
      <c r="D32" s="24" t="s">
        <v>1118</v>
      </c>
      <c r="E32" s="110">
        <v>86</v>
      </c>
      <c r="F32" s="30">
        <v>85</v>
      </c>
      <c r="G32" s="30">
        <v>89</v>
      </c>
      <c r="H32" s="30"/>
      <c r="K32" s="30"/>
      <c r="L32" s="48"/>
      <c r="M32" s="127"/>
      <c r="N32" s="48"/>
    </row>
    <row r="33" spans="1:14" ht="15.75">
      <c r="A33" s="81">
        <f>SUM(E33+F33+G33+H33+I33)</f>
        <v>260</v>
      </c>
      <c r="B33" s="24" t="s">
        <v>697</v>
      </c>
      <c r="C33" s="67"/>
      <c r="D33" s="24" t="s">
        <v>146</v>
      </c>
      <c r="E33" s="110"/>
      <c r="F33" s="30">
        <v>84</v>
      </c>
      <c r="G33" s="30">
        <v>94</v>
      </c>
      <c r="H33" s="30"/>
      <c r="I33" s="26">
        <v>82</v>
      </c>
      <c r="K33" s="15"/>
      <c r="L33" s="48"/>
      <c r="M33" s="61"/>
      <c r="N33" s="48"/>
    </row>
    <row r="34" spans="1:14" ht="15.75">
      <c r="A34" s="81">
        <f>SUM(E34+F34+G34+H34)</f>
        <v>259</v>
      </c>
      <c r="B34" s="6" t="s">
        <v>1203</v>
      </c>
      <c r="D34" s="6" t="s">
        <v>28</v>
      </c>
      <c r="F34" s="6">
        <v>90</v>
      </c>
      <c r="G34" s="6">
        <v>85</v>
      </c>
      <c r="H34" s="6">
        <v>84</v>
      </c>
      <c r="K34" s="15"/>
      <c r="L34" s="48"/>
      <c r="M34" s="72"/>
      <c r="N34" s="48"/>
    </row>
    <row r="35" spans="1:14" ht="15.75">
      <c r="A35" s="81">
        <f>SUM(E35+F35+G35+H35)</f>
        <v>259</v>
      </c>
      <c r="B35" s="6" t="s">
        <v>1014</v>
      </c>
      <c r="D35" s="6" t="s">
        <v>62</v>
      </c>
      <c r="E35" s="95"/>
      <c r="F35" s="6">
        <v>84</v>
      </c>
      <c r="G35" s="6">
        <v>85</v>
      </c>
      <c r="H35" s="6">
        <v>90</v>
      </c>
      <c r="I35" s="26">
        <v>69</v>
      </c>
      <c r="K35" s="30"/>
      <c r="L35" s="48"/>
      <c r="M35" s="37"/>
      <c r="N35" s="48"/>
    </row>
    <row r="36" spans="1:14" ht="15.75">
      <c r="A36" s="81">
        <f>SUM(E36+F36+G36+H36)</f>
        <v>258</v>
      </c>
      <c r="B36" s="24" t="s">
        <v>721</v>
      </c>
      <c r="C36" s="67"/>
      <c r="D36" s="24" t="s">
        <v>10</v>
      </c>
      <c r="E36" s="110"/>
      <c r="F36" s="24">
        <v>89</v>
      </c>
      <c r="G36" s="24">
        <v>79</v>
      </c>
      <c r="H36" s="24">
        <v>90</v>
      </c>
      <c r="I36" s="26">
        <v>84</v>
      </c>
      <c r="K36" s="30"/>
      <c r="L36" s="48"/>
      <c r="M36" s="102"/>
      <c r="N36" s="48"/>
    </row>
    <row r="37" spans="1:14" ht="15.75">
      <c r="A37" s="81">
        <f>SUM(E37+F37+G37+H37+I37)</f>
        <v>258</v>
      </c>
      <c r="B37" s="61" t="s">
        <v>655</v>
      </c>
      <c r="C37" s="72"/>
      <c r="D37" s="24" t="s">
        <v>62</v>
      </c>
      <c r="E37" s="110"/>
      <c r="F37" s="30">
        <v>84</v>
      </c>
      <c r="G37" s="30">
        <v>86</v>
      </c>
      <c r="H37" s="30"/>
      <c r="I37" s="26">
        <v>88</v>
      </c>
      <c r="K37" s="30"/>
      <c r="L37" s="48"/>
      <c r="M37" s="62"/>
      <c r="N37" s="48"/>
    </row>
    <row r="38" spans="1:14" ht="15.75">
      <c r="A38" s="81">
        <f>SUM(E38+F38+G38+H38)</f>
        <v>257</v>
      </c>
      <c r="B38" s="6" t="s">
        <v>1253</v>
      </c>
      <c r="D38" s="6" t="s">
        <v>382</v>
      </c>
      <c r="F38" s="6">
        <v>84</v>
      </c>
      <c r="G38" s="6">
        <v>87</v>
      </c>
      <c r="H38" s="6">
        <v>86</v>
      </c>
      <c r="I38" s="26">
        <v>86</v>
      </c>
      <c r="K38" s="30"/>
      <c r="L38" s="48"/>
      <c r="M38" s="62"/>
      <c r="N38" s="48"/>
    </row>
    <row r="39" spans="1:14" ht="15.75">
      <c r="A39" s="81">
        <f>SUM(E39+F39+G39+H39)</f>
        <v>245</v>
      </c>
      <c r="B39" s="6" t="s">
        <v>1110</v>
      </c>
      <c r="D39" s="6" t="s">
        <v>108</v>
      </c>
      <c r="E39" s="95">
        <v>79</v>
      </c>
      <c r="F39" s="6">
        <v>81</v>
      </c>
      <c r="G39" s="6">
        <v>85</v>
      </c>
      <c r="I39" s="26">
        <v>83</v>
      </c>
      <c r="K39" s="30"/>
      <c r="L39" s="96"/>
      <c r="M39" s="61"/>
      <c r="N39" s="96"/>
    </row>
    <row r="40" spans="1:13" ht="15.75">
      <c r="A40" s="81">
        <f>SUM(E40+F40+G40+H40)</f>
        <v>242</v>
      </c>
      <c r="B40" s="6" t="s">
        <v>1111</v>
      </c>
      <c r="D40" s="6" t="s">
        <v>71</v>
      </c>
      <c r="E40" s="95">
        <v>75</v>
      </c>
      <c r="F40" s="6">
        <v>85</v>
      </c>
      <c r="G40" s="6">
        <v>82</v>
      </c>
      <c r="I40" s="26">
        <v>85</v>
      </c>
      <c r="K40" s="30"/>
      <c r="M40" s="27"/>
    </row>
    <row r="41" spans="1:13" ht="15.75">
      <c r="A41" s="81">
        <f>SUM(E41+F41+G41+H41+I41)</f>
        <v>239</v>
      </c>
      <c r="B41" s="24" t="s">
        <v>666</v>
      </c>
      <c r="C41" s="67"/>
      <c r="D41" s="24" t="s">
        <v>56</v>
      </c>
      <c r="E41" s="110"/>
      <c r="F41" s="24">
        <v>74</v>
      </c>
      <c r="G41" s="24">
        <v>88</v>
      </c>
      <c r="H41" s="24">
        <v>77</v>
      </c>
      <c r="K41" s="15"/>
      <c r="M41" s="27"/>
    </row>
    <row r="42" spans="1:13" ht="15.75">
      <c r="A42" s="81">
        <f>SUM(E42+F42+G42+H42)</f>
        <v>237</v>
      </c>
      <c r="B42" s="6" t="s">
        <v>953</v>
      </c>
      <c r="D42" s="6" t="s">
        <v>108</v>
      </c>
      <c r="E42" s="95"/>
      <c r="F42" s="6">
        <v>76</v>
      </c>
      <c r="G42" s="6">
        <v>85</v>
      </c>
      <c r="H42" s="6">
        <v>76</v>
      </c>
      <c r="I42" s="26">
        <v>81</v>
      </c>
      <c r="K42" s="30"/>
      <c r="M42" s="15"/>
    </row>
    <row r="43" spans="1:11" ht="15.75">
      <c r="A43" s="81">
        <f>SUM(E43+F43+G43+H43+I43)</f>
        <v>237</v>
      </c>
      <c r="B43" s="24" t="s">
        <v>675</v>
      </c>
      <c r="C43" s="67"/>
      <c r="D43" s="24" t="s">
        <v>59</v>
      </c>
      <c r="E43" s="110"/>
      <c r="F43" s="24">
        <v>86</v>
      </c>
      <c r="G43" s="24">
        <v>70</v>
      </c>
      <c r="H43" s="24"/>
      <c r="I43" s="26">
        <v>81</v>
      </c>
      <c r="K43" s="15"/>
    </row>
    <row r="44" spans="1:13" ht="15.75">
      <c r="A44" s="81">
        <f aca="true" t="shared" si="2" ref="A44:A55">SUM(E44+F44+G44+H44)</f>
        <v>236</v>
      </c>
      <c r="B44" s="24" t="s">
        <v>1405</v>
      </c>
      <c r="C44" s="67"/>
      <c r="D44" s="24" t="s">
        <v>10</v>
      </c>
      <c r="E44" s="110"/>
      <c r="F44" s="24">
        <v>75</v>
      </c>
      <c r="G44" s="24">
        <v>82</v>
      </c>
      <c r="H44" s="24">
        <v>79</v>
      </c>
      <c r="I44" s="26">
        <v>83</v>
      </c>
      <c r="K44" s="15"/>
      <c r="M44" s="37"/>
    </row>
    <row r="45" spans="1:13" ht="15.75">
      <c r="A45" s="81">
        <f t="shared" si="2"/>
        <v>234</v>
      </c>
      <c r="B45" s="6" t="s">
        <v>954</v>
      </c>
      <c r="D45" s="6" t="s">
        <v>108</v>
      </c>
      <c r="E45" s="95">
        <v>83</v>
      </c>
      <c r="F45" s="6">
        <v>71</v>
      </c>
      <c r="G45" s="6">
        <v>80</v>
      </c>
      <c r="K45" s="15"/>
      <c r="M45" s="61"/>
    </row>
    <row r="46" spans="1:13" ht="15.75">
      <c r="A46" s="81">
        <f t="shared" si="2"/>
        <v>229</v>
      </c>
      <c r="B46" s="6" t="s">
        <v>925</v>
      </c>
      <c r="D46" s="6" t="s">
        <v>22</v>
      </c>
      <c r="E46" s="95">
        <v>76</v>
      </c>
      <c r="F46" s="6">
        <v>76</v>
      </c>
      <c r="G46" s="6">
        <v>77</v>
      </c>
      <c r="K46" s="15"/>
      <c r="M46" s="62"/>
    </row>
    <row r="47" spans="1:13" ht="15.75">
      <c r="A47" s="81">
        <f t="shared" si="2"/>
        <v>225</v>
      </c>
      <c r="B47" s="6" t="s">
        <v>1015</v>
      </c>
      <c r="D47" s="6" t="s">
        <v>62</v>
      </c>
      <c r="E47" s="95">
        <v>66</v>
      </c>
      <c r="F47" s="6">
        <v>78</v>
      </c>
      <c r="G47" s="6">
        <v>81</v>
      </c>
      <c r="I47" s="26">
        <v>70</v>
      </c>
      <c r="K47" s="37"/>
      <c r="M47" s="62"/>
    </row>
    <row r="48" spans="1:13" ht="15.75">
      <c r="A48" s="81">
        <f t="shared" si="2"/>
        <v>222</v>
      </c>
      <c r="B48" s="6" t="s">
        <v>1180</v>
      </c>
      <c r="D48" s="6" t="s">
        <v>1181</v>
      </c>
      <c r="E48" s="95"/>
      <c r="F48" s="6">
        <v>66</v>
      </c>
      <c r="G48" s="6">
        <v>74</v>
      </c>
      <c r="H48" s="6">
        <v>82</v>
      </c>
      <c r="I48" s="26">
        <v>82</v>
      </c>
      <c r="K48" s="15"/>
      <c r="M48" s="62"/>
    </row>
    <row r="49" spans="1:13" ht="15.75">
      <c r="A49" s="81">
        <f t="shared" si="2"/>
        <v>217</v>
      </c>
      <c r="B49" s="6" t="s">
        <v>1050</v>
      </c>
      <c r="D49" s="6" t="s">
        <v>98</v>
      </c>
      <c r="E49" s="95">
        <v>66</v>
      </c>
      <c r="F49" s="6">
        <v>75</v>
      </c>
      <c r="G49" s="6">
        <v>76</v>
      </c>
      <c r="I49" s="26">
        <v>92</v>
      </c>
      <c r="K49" s="30"/>
      <c r="M49" s="68"/>
    </row>
    <row r="50" spans="1:13" ht="15.75">
      <c r="A50" s="81">
        <f t="shared" si="2"/>
        <v>207</v>
      </c>
      <c r="B50" s="6" t="s">
        <v>1183</v>
      </c>
      <c r="D50" s="6" t="s">
        <v>1181</v>
      </c>
      <c r="E50" s="95"/>
      <c r="F50" s="6">
        <v>62</v>
      </c>
      <c r="G50" s="6">
        <v>70</v>
      </c>
      <c r="H50" s="6">
        <v>75</v>
      </c>
      <c r="I50" s="26">
        <v>80</v>
      </c>
      <c r="K50" s="30"/>
      <c r="M50" s="30"/>
    </row>
    <row r="51" spans="1:13" ht="15.75">
      <c r="A51" s="81">
        <f t="shared" si="2"/>
        <v>197</v>
      </c>
      <c r="B51" s="6" t="s">
        <v>1142</v>
      </c>
      <c r="D51" s="6" t="s">
        <v>1143</v>
      </c>
      <c r="E51" s="95">
        <v>54</v>
      </c>
      <c r="F51" s="6">
        <v>66</v>
      </c>
      <c r="G51" s="6">
        <v>77</v>
      </c>
      <c r="K51" s="15"/>
      <c r="M51" s="64"/>
    </row>
    <row r="52" spans="1:13" ht="15.75">
      <c r="A52" s="81">
        <f t="shared" si="2"/>
        <v>194</v>
      </c>
      <c r="B52" s="6" t="s">
        <v>947</v>
      </c>
      <c r="D52" s="6" t="s">
        <v>538</v>
      </c>
      <c r="E52" s="95">
        <v>65</v>
      </c>
      <c r="F52" s="6">
        <v>62</v>
      </c>
      <c r="G52" s="6">
        <v>67</v>
      </c>
      <c r="I52" s="26">
        <v>52</v>
      </c>
      <c r="K52" s="15"/>
      <c r="M52" s="30"/>
    </row>
    <row r="53" spans="1:13" ht="15.75">
      <c r="A53" s="81">
        <f t="shared" si="2"/>
        <v>188</v>
      </c>
      <c r="B53" s="6" t="s">
        <v>1237</v>
      </c>
      <c r="D53" s="6" t="s">
        <v>93</v>
      </c>
      <c r="F53" s="6">
        <v>69</v>
      </c>
      <c r="G53" s="6">
        <v>62</v>
      </c>
      <c r="H53" s="6">
        <v>57</v>
      </c>
      <c r="K53" s="30"/>
      <c r="M53" s="30"/>
    </row>
    <row r="54" spans="1:13" ht="15.75">
      <c r="A54" s="81">
        <f t="shared" si="2"/>
        <v>183</v>
      </c>
      <c r="B54" s="6" t="s">
        <v>1355</v>
      </c>
      <c r="F54" s="6">
        <v>64</v>
      </c>
      <c r="G54" s="6">
        <v>56</v>
      </c>
      <c r="H54" s="6">
        <v>63</v>
      </c>
      <c r="K54" s="30"/>
      <c r="M54" s="30"/>
    </row>
    <row r="55" spans="1:13" ht="15.75">
      <c r="A55" s="81">
        <f t="shared" si="2"/>
        <v>177</v>
      </c>
      <c r="B55" s="6" t="s">
        <v>916</v>
      </c>
      <c r="D55" s="6" t="s">
        <v>90</v>
      </c>
      <c r="E55" s="95"/>
      <c r="F55" s="6">
        <v>65</v>
      </c>
      <c r="G55" s="6">
        <v>56</v>
      </c>
      <c r="H55" s="6">
        <v>56</v>
      </c>
      <c r="I55" s="26">
        <v>70</v>
      </c>
      <c r="K55" s="30"/>
      <c r="M55" s="24"/>
    </row>
    <row r="56" spans="1:13" ht="15.75">
      <c r="A56" s="81">
        <f>SUM(E56+F56+G56+H56+I56)</f>
        <v>173</v>
      </c>
      <c r="B56" s="24" t="s">
        <v>676</v>
      </c>
      <c r="C56" s="67"/>
      <c r="D56" s="24" t="s">
        <v>62</v>
      </c>
      <c r="E56" s="110"/>
      <c r="F56" s="30">
        <v>87</v>
      </c>
      <c r="G56" s="30"/>
      <c r="H56" s="30"/>
      <c r="I56" s="26">
        <v>86</v>
      </c>
      <c r="K56" s="30"/>
      <c r="M56" s="24"/>
    </row>
    <row r="57" spans="1:13" ht="15.75">
      <c r="A57" s="81">
        <f aca="true" t="shared" si="3" ref="A57:A62">SUM(E57+F57+G57+H57)</f>
        <v>166</v>
      </c>
      <c r="B57" s="6" t="s">
        <v>975</v>
      </c>
      <c r="D57" s="6" t="s">
        <v>976</v>
      </c>
      <c r="E57" s="95">
        <v>81</v>
      </c>
      <c r="F57" s="6">
        <v>85</v>
      </c>
      <c r="K57" s="30"/>
      <c r="M57" s="13"/>
    </row>
    <row r="58" spans="1:13" ht="15.75">
      <c r="A58" s="81">
        <f t="shared" si="3"/>
        <v>165</v>
      </c>
      <c r="B58" s="6" t="s">
        <v>1009</v>
      </c>
      <c r="D58" s="6" t="s">
        <v>438</v>
      </c>
      <c r="E58" s="95">
        <v>83</v>
      </c>
      <c r="F58" s="6">
        <v>82</v>
      </c>
      <c r="I58" s="26">
        <v>88</v>
      </c>
      <c r="K58" s="30"/>
      <c r="M58" s="63"/>
    </row>
    <row r="59" spans="1:13" ht="15.75">
      <c r="A59" s="81">
        <f t="shared" si="3"/>
        <v>159</v>
      </c>
      <c r="B59" s="6" t="s">
        <v>889</v>
      </c>
      <c r="D59" s="6" t="s">
        <v>890</v>
      </c>
      <c r="E59" s="95"/>
      <c r="F59" s="6">
        <v>85</v>
      </c>
      <c r="G59" s="6">
        <v>74</v>
      </c>
      <c r="K59" s="30"/>
      <c r="M59" s="63"/>
    </row>
    <row r="60" spans="1:13" ht="15.75">
      <c r="A60" s="81">
        <f t="shared" si="3"/>
        <v>143</v>
      </c>
      <c r="B60" s="6" t="s">
        <v>1328</v>
      </c>
      <c r="D60" s="6" t="s">
        <v>1329</v>
      </c>
      <c r="F60" s="6">
        <v>64</v>
      </c>
      <c r="G60" s="6">
        <v>79</v>
      </c>
      <c r="K60" s="30"/>
      <c r="M60" s="24"/>
    </row>
    <row r="61" spans="1:13" ht="15.75">
      <c r="A61" s="81">
        <f t="shared" si="3"/>
        <v>141</v>
      </c>
      <c r="B61" s="6" t="s">
        <v>905</v>
      </c>
      <c r="D61" s="6" t="s">
        <v>906</v>
      </c>
      <c r="E61" s="95"/>
      <c r="F61" s="6">
        <v>63</v>
      </c>
      <c r="G61" s="6">
        <v>78</v>
      </c>
      <c r="K61" s="15"/>
      <c r="M61" s="24"/>
    </row>
    <row r="62" spans="1:13" ht="15.75">
      <c r="A62" s="81">
        <f t="shared" si="3"/>
        <v>125</v>
      </c>
      <c r="B62" s="6" t="s">
        <v>1199</v>
      </c>
      <c r="D62" s="6" t="s">
        <v>59</v>
      </c>
      <c r="E62" s="95"/>
      <c r="F62" s="6">
        <v>56</v>
      </c>
      <c r="G62" s="6">
        <v>69</v>
      </c>
      <c r="M62" s="24"/>
    </row>
    <row r="63" spans="1:13" ht="15.75">
      <c r="A63" s="81">
        <f>SUM(E63+F63+G63+H63+I63)</f>
        <v>116</v>
      </c>
      <c r="B63" s="24" t="s">
        <v>654</v>
      </c>
      <c r="C63" s="67"/>
      <c r="D63" s="152" t="s">
        <v>538</v>
      </c>
      <c r="E63" s="110"/>
      <c r="F63" s="24">
        <v>85</v>
      </c>
      <c r="G63" s="24"/>
      <c r="H63" s="24"/>
      <c r="I63" s="26">
        <v>31</v>
      </c>
      <c r="M63" s="24"/>
    </row>
    <row r="64" spans="1:13" ht="15.75">
      <c r="A64" s="81">
        <f>SUM(E64+F64+G64+H64)</f>
        <v>95</v>
      </c>
      <c r="B64" s="6" t="s">
        <v>1431</v>
      </c>
      <c r="D64" s="6" t="s">
        <v>1432</v>
      </c>
      <c r="F64" s="6">
        <v>95</v>
      </c>
      <c r="I64" s="26">
        <v>84</v>
      </c>
      <c r="M64" s="13"/>
    </row>
    <row r="65" spans="1:13" ht="15.75">
      <c r="A65" s="81">
        <f>SUM(E65+F65+G65+H65)</f>
        <v>94</v>
      </c>
      <c r="B65" s="6" t="s">
        <v>1012</v>
      </c>
      <c r="D65" s="6" t="s">
        <v>572</v>
      </c>
      <c r="E65" s="95">
        <v>94</v>
      </c>
      <c r="M65" s="24"/>
    </row>
    <row r="66" spans="1:13" ht="15.75">
      <c r="A66" s="81">
        <f>SUM(E66+F66+G66+H66)</f>
        <v>94</v>
      </c>
      <c r="B66" s="6" t="s">
        <v>1369</v>
      </c>
      <c r="D66" s="6" t="s">
        <v>1365</v>
      </c>
      <c r="F66" s="6">
        <v>94</v>
      </c>
      <c r="I66" s="26">
        <v>96</v>
      </c>
      <c r="M66" s="24"/>
    </row>
    <row r="67" spans="1:13" ht="15.75">
      <c r="A67" s="81">
        <f>SUM(E67+F67+G67+H67)</f>
        <v>92</v>
      </c>
      <c r="B67" s="6" t="s">
        <v>814</v>
      </c>
      <c r="D67" s="6" t="s">
        <v>552</v>
      </c>
      <c r="E67" s="95">
        <v>92</v>
      </c>
      <c r="M67" s="13"/>
    </row>
    <row r="68" spans="1:13" ht="15.75">
      <c r="A68" s="81">
        <f>SUM(E68+F68+G68+H68+I68)</f>
        <v>91</v>
      </c>
      <c r="B68" s="6" t="s">
        <v>664</v>
      </c>
      <c r="D68" s="24" t="s">
        <v>938</v>
      </c>
      <c r="E68" s="95">
        <v>91</v>
      </c>
      <c r="M68" s="68"/>
    </row>
    <row r="69" spans="1:13" ht="15.75">
      <c r="A69" s="81">
        <f>SUM(E69+F69+G69+H69+I69)</f>
        <v>90</v>
      </c>
      <c r="B69" s="6" t="s">
        <v>668</v>
      </c>
      <c r="D69" s="6" t="s">
        <v>438</v>
      </c>
      <c r="E69" s="95"/>
      <c r="F69" s="6">
        <v>90</v>
      </c>
      <c r="M69" s="24"/>
    </row>
    <row r="70" spans="1:13" ht="15.75">
      <c r="A70" s="81">
        <f>SUM(E70+F70+G70+H70+I70)</f>
        <v>89</v>
      </c>
      <c r="B70" s="24" t="s">
        <v>326</v>
      </c>
      <c r="C70" s="67"/>
      <c r="D70" s="24" t="s">
        <v>644</v>
      </c>
      <c r="E70" s="110">
        <v>89</v>
      </c>
      <c r="F70" s="30"/>
      <c r="G70" s="30"/>
      <c r="H70" s="30"/>
      <c r="M70" s="24"/>
    </row>
    <row r="71" spans="1:8" ht="15.75">
      <c r="A71" s="81">
        <f>SUM(E71+F71+G71+H71+I71)</f>
        <v>89</v>
      </c>
      <c r="B71" s="24" t="s">
        <v>643</v>
      </c>
      <c r="C71" s="67"/>
      <c r="D71" s="24" t="s">
        <v>644</v>
      </c>
      <c r="E71" s="110">
        <v>89</v>
      </c>
      <c r="F71" s="30"/>
      <c r="G71" s="30"/>
      <c r="H71" s="30"/>
    </row>
    <row r="72" spans="1:13" ht="15.75">
      <c r="A72" s="81">
        <f>SUM(E72+F72+G72+H72+I72)</f>
        <v>89</v>
      </c>
      <c r="B72" s="24" t="s">
        <v>729</v>
      </c>
      <c r="C72" s="67"/>
      <c r="D72" s="24" t="s">
        <v>730</v>
      </c>
      <c r="E72" s="110"/>
      <c r="F72" s="30">
        <v>89</v>
      </c>
      <c r="G72" s="30"/>
      <c r="H72" s="30"/>
      <c r="M72" s="24"/>
    </row>
    <row r="73" spans="1:13" ht="15.75">
      <c r="A73" s="81">
        <f>SUM(E73+F73+G73+H73)</f>
        <v>89</v>
      </c>
      <c r="B73" s="6" t="s">
        <v>1390</v>
      </c>
      <c r="D73" s="6" t="s">
        <v>62</v>
      </c>
      <c r="F73" s="6">
        <v>89</v>
      </c>
      <c r="M73" s="24"/>
    </row>
    <row r="74" spans="1:13" ht="15.75">
      <c r="A74" s="81">
        <f>SUM(E74+F74+G74+H74)</f>
        <v>87</v>
      </c>
      <c r="B74" s="6" t="s">
        <v>841</v>
      </c>
      <c r="D74" s="6" t="s">
        <v>39</v>
      </c>
      <c r="E74" s="95">
        <v>87</v>
      </c>
      <c r="M74" s="24"/>
    </row>
    <row r="75" spans="1:13" ht="15.75">
      <c r="A75" s="81">
        <f>SUM(E75+F75+G75+H75+I75)</f>
        <v>86</v>
      </c>
      <c r="B75" s="24" t="s">
        <v>667</v>
      </c>
      <c r="C75" s="67"/>
      <c r="D75" s="24" t="s">
        <v>10</v>
      </c>
      <c r="E75" s="110">
        <v>86</v>
      </c>
      <c r="F75" s="30"/>
      <c r="G75" s="30"/>
      <c r="H75" s="30"/>
      <c r="M75" s="24"/>
    </row>
    <row r="76" spans="1:13" ht="15.75">
      <c r="A76" s="81">
        <f>SUM(E76+F76+G76+H76+I76)</f>
        <v>85</v>
      </c>
      <c r="B76" s="24" t="s">
        <v>671</v>
      </c>
      <c r="C76" s="67"/>
      <c r="D76" s="24" t="s">
        <v>603</v>
      </c>
      <c r="E76" s="110">
        <v>85</v>
      </c>
      <c r="F76" s="24"/>
      <c r="G76" s="24"/>
      <c r="H76" s="24"/>
      <c r="M76" s="24"/>
    </row>
    <row r="77" spans="1:13" ht="15.75">
      <c r="A77" s="81">
        <f aca="true" t="shared" si="4" ref="A77:A82">SUM(E77+F77+G77+H77)</f>
        <v>84</v>
      </c>
      <c r="B77" s="6" t="s">
        <v>1194</v>
      </c>
      <c r="D77" s="6" t="s">
        <v>828</v>
      </c>
      <c r="E77" s="95"/>
      <c r="F77" s="6">
        <v>84</v>
      </c>
      <c r="M77" s="24"/>
    </row>
    <row r="78" spans="1:13" ht="15.75">
      <c r="A78" s="81">
        <f t="shared" si="4"/>
        <v>82</v>
      </c>
      <c r="B78" s="6" t="s">
        <v>892</v>
      </c>
      <c r="D78" s="6" t="s">
        <v>220</v>
      </c>
      <c r="E78" s="95"/>
      <c r="F78" s="6">
        <v>82</v>
      </c>
      <c r="M78" s="24"/>
    </row>
    <row r="79" spans="1:13" ht="15.75">
      <c r="A79" s="81">
        <f t="shared" si="4"/>
        <v>81</v>
      </c>
      <c r="B79" s="6" t="s">
        <v>1337</v>
      </c>
      <c r="D79" s="6" t="s">
        <v>49</v>
      </c>
      <c r="F79" s="6">
        <v>81</v>
      </c>
      <c r="M79" s="24"/>
    </row>
    <row r="80" spans="1:13" ht="15.75">
      <c r="A80" s="81">
        <f t="shared" si="4"/>
        <v>80</v>
      </c>
      <c r="B80" s="6" t="s">
        <v>1338</v>
      </c>
      <c r="D80" s="6" t="s">
        <v>49</v>
      </c>
      <c r="F80" s="6">
        <v>80</v>
      </c>
      <c r="M80" s="64"/>
    </row>
    <row r="81" spans="1:5" ht="15.75">
      <c r="A81" s="81">
        <f t="shared" si="4"/>
        <v>79</v>
      </c>
      <c r="B81" s="6" t="s">
        <v>1071</v>
      </c>
      <c r="D81" s="6" t="s">
        <v>165</v>
      </c>
      <c r="E81" s="95">
        <v>79</v>
      </c>
    </row>
    <row r="82" spans="1:6" ht="15.75">
      <c r="A82" s="81">
        <f t="shared" si="4"/>
        <v>74</v>
      </c>
      <c r="B82" s="6" t="s">
        <v>1391</v>
      </c>
      <c r="D82" s="6" t="s">
        <v>62</v>
      </c>
      <c r="F82" s="6">
        <v>74</v>
      </c>
    </row>
    <row r="83" spans="1:8" ht="15.75">
      <c r="A83" s="81">
        <f>SUM(E83+F83+G83+H83+I83)</f>
        <v>73</v>
      </c>
      <c r="B83" s="24" t="s">
        <v>656</v>
      </c>
      <c r="C83" s="67"/>
      <c r="D83" s="24" t="s">
        <v>10</v>
      </c>
      <c r="E83" s="110">
        <v>73</v>
      </c>
      <c r="F83" s="30"/>
      <c r="G83" s="30"/>
      <c r="H83" s="30"/>
    </row>
    <row r="84" spans="1:5" ht="15.75">
      <c r="A84" s="81">
        <f aca="true" t="shared" si="5" ref="A84:A93">SUM(E84+F84+G84+H84)</f>
        <v>73</v>
      </c>
      <c r="B84" s="6" t="s">
        <v>1102</v>
      </c>
      <c r="D84" s="6" t="s">
        <v>1103</v>
      </c>
      <c r="E84" s="95">
        <v>73</v>
      </c>
    </row>
    <row r="85" spans="1:6" ht="15.75">
      <c r="A85" s="81">
        <f t="shared" si="5"/>
        <v>66</v>
      </c>
      <c r="B85" s="6" t="s">
        <v>1190</v>
      </c>
      <c r="D85" s="6" t="s">
        <v>304</v>
      </c>
      <c r="E85" s="95"/>
      <c r="F85" s="6">
        <v>66</v>
      </c>
    </row>
    <row r="86" spans="1:6" ht="15.75">
      <c r="A86" s="81">
        <f t="shared" si="5"/>
        <v>62</v>
      </c>
      <c r="B86" s="6" t="s">
        <v>926</v>
      </c>
      <c r="D86" s="6" t="s">
        <v>22</v>
      </c>
      <c r="E86" s="95"/>
      <c r="F86" s="6">
        <v>62</v>
      </c>
    </row>
    <row r="87" spans="1:6" ht="15.75">
      <c r="A87" s="81">
        <f t="shared" si="5"/>
        <v>59</v>
      </c>
      <c r="B87" s="6" t="s">
        <v>1274</v>
      </c>
      <c r="D87" s="6" t="s">
        <v>1247</v>
      </c>
      <c r="F87" s="6">
        <v>59</v>
      </c>
    </row>
    <row r="88" spans="1:6" ht="15.75">
      <c r="A88" s="81">
        <f t="shared" si="5"/>
        <v>57</v>
      </c>
      <c r="B88" s="6" t="s">
        <v>1236</v>
      </c>
      <c r="D88" s="6" t="s">
        <v>1028</v>
      </c>
      <c r="F88" s="6">
        <v>57</v>
      </c>
    </row>
    <row r="89" spans="1:6" ht="15.75">
      <c r="A89" s="81">
        <f t="shared" si="5"/>
        <v>57</v>
      </c>
      <c r="B89" s="6" t="s">
        <v>1339</v>
      </c>
      <c r="D89" s="6" t="s">
        <v>973</v>
      </c>
      <c r="F89" s="6">
        <v>57</v>
      </c>
    </row>
    <row r="90" spans="1:6" ht="15.75">
      <c r="A90" s="81">
        <f t="shared" si="5"/>
        <v>54</v>
      </c>
      <c r="B90" s="6" t="s">
        <v>1374</v>
      </c>
      <c r="D90" s="6" t="s">
        <v>59</v>
      </c>
      <c r="F90" s="6">
        <v>54</v>
      </c>
    </row>
    <row r="91" spans="1:6" ht="15.75">
      <c r="A91" s="81">
        <f t="shared" si="5"/>
        <v>52</v>
      </c>
      <c r="B91" s="6" t="s">
        <v>1375</v>
      </c>
      <c r="D91" s="6" t="s">
        <v>59</v>
      </c>
      <c r="F91" s="6">
        <v>52</v>
      </c>
    </row>
    <row r="92" spans="1:5" ht="15.75">
      <c r="A92" s="81">
        <f t="shared" si="5"/>
        <v>51</v>
      </c>
      <c r="B92" s="6" t="s">
        <v>1101</v>
      </c>
      <c r="D92" s="6" t="s">
        <v>69</v>
      </c>
      <c r="E92" s="95">
        <v>51</v>
      </c>
    </row>
    <row r="93" spans="1:5" ht="15.75">
      <c r="A93" s="81">
        <f t="shared" si="5"/>
        <v>42</v>
      </c>
      <c r="B93" s="6" t="s">
        <v>1166</v>
      </c>
      <c r="D93" s="6" t="s">
        <v>22</v>
      </c>
      <c r="E93" s="95">
        <v>42</v>
      </c>
    </row>
    <row r="94" spans="1:8" ht="15.75">
      <c r="A94" s="81">
        <f>SUM(E94+F94+G94+H94+I94)</f>
        <v>0</v>
      </c>
      <c r="B94" s="24" t="s">
        <v>670</v>
      </c>
      <c r="C94" s="67"/>
      <c r="D94" s="24" t="s">
        <v>24</v>
      </c>
      <c r="E94" s="110"/>
      <c r="F94" s="24"/>
      <c r="G94" s="24"/>
      <c r="H94" s="24"/>
    </row>
    <row r="95" spans="1:5" ht="15.75">
      <c r="A95" s="81">
        <f>SUM(E95+F95+G95+H95)</f>
        <v>0</v>
      </c>
      <c r="B95" s="6" t="s">
        <v>874</v>
      </c>
      <c r="D95" s="6" t="s">
        <v>24</v>
      </c>
      <c r="E95" s="95"/>
    </row>
    <row r="96" spans="1:5" ht="15.75">
      <c r="A96" s="81">
        <f>SUM(E96+F96+G96+H96)</f>
        <v>0</v>
      </c>
      <c r="B96" s="6" t="s">
        <v>980</v>
      </c>
      <c r="D96" s="6" t="s">
        <v>110</v>
      </c>
      <c r="E96" s="95"/>
    </row>
    <row r="97" spans="1:5" ht="15.75">
      <c r="A97" s="81">
        <f>SUM(E97+F97+G97+H97)</f>
        <v>0</v>
      </c>
      <c r="B97" s="6" t="s">
        <v>933</v>
      </c>
      <c r="D97" s="6" t="s">
        <v>568</v>
      </c>
      <c r="E97" s="95"/>
    </row>
    <row r="98" spans="1:5" ht="15.75">
      <c r="A98" s="81">
        <f>SUM(E98+F98+G98+H98)</f>
        <v>0</v>
      </c>
      <c r="B98" s="6" t="s">
        <v>915</v>
      </c>
      <c r="D98" s="6" t="s">
        <v>10</v>
      </c>
      <c r="E98" s="95"/>
    </row>
    <row r="99" spans="1:8" ht="15.75">
      <c r="A99" s="81">
        <f>SUM(E99+F99+G99+H99+I99)</f>
        <v>0</v>
      </c>
      <c r="B99" s="24" t="s">
        <v>686</v>
      </c>
      <c r="C99" s="67"/>
      <c r="D99" s="24" t="s">
        <v>328</v>
      </c>
      <c r="E99" s="110"/>
      <c r="F99" s="30"/>
      <c r="G99" s="30"/>
      <c r="H99" s="30"/>
    </row>
    <row r="100" spans="1:8" ht="15.75">
      <c r="A100" s="81">
        <f>SUM(E100+F100+G100+H100)</f>
        <v>0</v>
      </c>
      <c r="B100" s="24" t="s">
        <v>703</v>
      </c>
      <c r="C100" s="67"/>
      <c r="D100" s="24" t="s">
        <v>644</v>
      </c>
      <c r="E100" s="110"/>
      <c r="F100" s="24"/>
      <c r="G100" s="24"/>
      <c r="H100" s="24"/>
    </row>
    <row r="101" spans="1:5" ht="15.75">
      <c r="A101" s="81">
        <f>SUM(E101+F101+G101+H101)</f>
        <v>0</v>
      </c>
      <c r="B101" s="6" t="s">
        <v>816</v>
      </c>
      <c r="D101" s="6" t="s">
        <v>33</v>
      </c>
      <c r="E101" s="95"/>
    </row>
    <row r="102" spans="1:5" ht="15.75">
      <c r="A102" s="81">
        <f>SUM(E102+F102+G102+H102)</f>
        <v>0</v>
      </c>
      <c r="B102" s="6" t="s">
        <v>977</v>
      </c>
      <c r="D102" s="6" t="s">
        <v>39</v>
      </c>
      <c r="E102" s="95"/>
    </row>
    <row r="103" spans="1:8" ht="15.75">
      <c r="A103" s="81">
        <f>SUM(E103+F103+G103+H103+I103)</f>
        <v>0</v>
      </c>
      <c r="B103" s="6" t="s">
        <v>812</v>
      </c>
      <c r="D103" s="6" t="s">
        <v>192</v>
      </c>
      <c r="E103" s="95"/>
      <c r="F103" s="30"/>
      <c r="G103" s="30"/>
      <c r="H103" s="30"/>
    </row>
    <row r="104" spans="1:8" ht="15.75">
      <c r="A104" s="81">
        <f>SUM(E104+F104+G104+H104+I104)</f>
        <v>0</v>
      </c>
      <c r="B104" s="24" t="s">
        <v>210</v>
      </c>
      <c r="C104" s="67"/>
      <c r="D104" s="6" t="s">
        <v>331</v>
      </c>
      <c r="E104" s="110"/>
      <c r="F104" s="30"/>
      <c r="G104" s="30"/>
      <c r="H104" s="30"/>
    </row>
    <row r="105" spans="1:8" ht="15.75">
      <c r="A105" s="81">
        <f>SUM(E105+F105+G105+H105+I105)</f>
        <v>0</v>
      </c>
      <c r="B105" s="24" t="s">
        <v>663</v>
      </c>
      <c r="C105" s="27">
        <v>358790</v>
      </c>
      <c r="D105" s="24" t="s">
        <v>59</v>
      </c>
      <c r="E105" s="110"/>
      <c r="F105" s="30"/>
      <c r="G105" s="30"/>
      <c r="H105" s="30"/>
    </row>
    <row r="106" spans="1:8" ht="15.75">
      <c r="A106" s="81">
        <f>SUM(E106+F106+G106+H106+I106)</f>
        <v>0</v>
      </c>
      <c r="B106" s="61" t="s">
        <v>713</v>
      </c>
      <c r="C106" s="72"/>
      <c r="D106" s="24" t="s">
        <v>108</v>
      </c>
      <c r="E106" s="110"/>
      <c r="F106" s="30"/>
      <c r="G106" s="30"/>
      <c r="H106" s="30"/>
    </row>
    <row r="107" spans="1:5" ht="15.75">
      <c r="A107" s="81">
        <f>SUM(E107+F107+G107+H107)</f>
        <v>0</v>
      </c>
      <c r="B107" s="6" t="s">
        <v>899</v>
      </c>
      <c r="D107" s="6" t="s">
        <v>108</v>
      </c>
      <c r="E107" s="95"/>
    </row>
    <row r="108" spans="1:5" ht="15.75">
      <c r="A108" s="81">
        <f>SUM(E108+F108+G108+H108)</f>
        <v>0</v>
      </c>
      <c r="B108" s="6" t="s">
        <v>827</v>
      </c>
      <c r="D108" s="6" t="s">
        <v>828</v>
      </c>
      <c r="E108" s="95"/>
    </row>
    <row r="109" spans="1:5" ht="15.75">
      <c r="A109" s="81">
        <f>SUM(E109+F109+G109+H109)</f>
        <v>0</v>
      </c>
      <c r="B109" s="6" t="s">
        <v>919</v>
      </c>
      <c r="D109" s="6" t="s">
        <v>24</v>
      </c>
      <c r="E109" s="95"/>
    </row>
    <row r="110" spans="1:8" ht="15.75">
      <c r="A110" s="81">
        <f aca="true" t="shared" si="6" ref="A110:A129">SUM(E110+F110+G110+H110+I110)</f>
        <v>0</v>
      </c>
      <c r="B110" s="24" t="s">
        <v>647</v>
      </c>
      <c r="C110" s="67"/>
      <c r="D110" s="24" t="s">
        <v>648</v>
      </c>
      <c r="E110" s="110"/>
      <c r="F110" s="30"/>
      <c r="G110" s="30"/>
      <c r="H110" s="30"/>
    </row>
    <row r="111" spans="1:8" ht="15.75">
      <c r="A111" s="81">
        <f t="shared" si="6"/>
        <v>0</v>
      </c>
      <c r="B111" s="24" t="s">
        <v>653</v>
      </c>
      <c r="C111" s="67"/>
      <c r="D111" s="24" t="s">
        <v>644</v>
      </c>
      <c r="E111" s="110"/>
      <c r="F111" s="13"/>
      <c r="G111" s="24"/>
      <c r="H111" s="24"/>
    </row>
    <row r="112" spans="1:8" ht="15.75">
      <c r="A112" s="81">
        <f t="shared" si="6"/>
        <v>0</v>
      </c>
      <c r="B112" s="24" t="s">
        <v>659</v>
      </c>
      <c r="C112" s="67"/>
      <c r="D112" s="24" t="s">
        <v>660</v>
      </c>
      <c r="E112" s="110"/>
      <c r="F112" s="30"/>
      <c r="G112" s="30"/>
      <c r="H112" s="30"/>
    </row>
    <row r="113" spans="1:8" ht="15.75">
      <c r="A113" s="81">
        <f t="shared" si="6"/>
        <v>0</v>
      </c>
      <c r="B113" s="24" t="s">
        <v>662</v>
      </c>
      <c r="C113" s="67"/>
      <c r="D113" s="24" t="s">
        <v>567</v>
      </c>
      <c r="E113" s="110"/>
      <c r="F113" s="24"/>
      <c r="G113" s="24"/>
      <c r="H113" s="24"/>
    </row>
    <row r="114" spans="1:8" ht="15.75">
      <c r="A114" s="81">
        <f t="shared" si="6"/>
        <v>0</v>
      </c>
      <c r="B114" s="24" t="s">
        <v>673</v>
      </c>
      <c r="C114" s="27"/>
      <c r="D114" s="24"/>
      <c r="E114" s="110"/>
      <c r="F114" s="24"/>
      <c r="G114" s="24"/>
      <c r="H114" s="24"/>
    </row>
    <row r="115" spans="1:5" ht="15.75">
      <c r="A115" s="81">
        <f t="shared" si="6"/>
        <v>0</v>
      </c>
      <c r="B115" s="6" t="s">
        <v>677</v>
      </c>
      <c r="D115" s="6" t="s">
        <v>678</v>
      </c>
      <c r="E115" s="95"/>
    </row>
    <row r="116" spans="1:8" ht="15.75">
      <c r="A116" s="81">
        <f t="shared" si="6"/>
        <v>0</v>
      </c>
      <c r="B116" s="24" t="s">
        <v>679</v>
      </c>
      <c r="C116" s="67"/>
      <c r="D116" s="24"/>
      <c r="E116" s="110"/>
      <c r="F116" s="24"/>
      <c r="G116" s="24"/>
      <c r="H116" s="24"/>
    </row>
    <row r="117" spans="1:8" ht="15.75">
      <c r="A117" s="81">
        <f t="shared" si="6"/>
        <v>0</v>
      </c>
      <c r="B117" s="73" t="s">
        <v>681</v>
      </c>
      <c r="C117" s="35">
        <v>353082</v>
      </c>
      <c r="D117" s="6" t="s">
        <v>59</v>
      </c>
      <c r="E117" s="95"/>
      <c r="F117" s="30"/>
      <c r="G117" s="30"/>
      <c r="H117" s="30"/>
    </row>
    <row r="118" spans="1:8" ht="15.75">
      <c r="A118" s="81">
        <f t="shared" si="6"/>
        <v>0</v>
      </c>
      <c r="B118" s="24" t="s">
        <v>682</v>
      </c>
      <c r="C118" s="67"/>
      <c r="D118" s="24" t="s">
        <v>93</v>
      </c>
      <c r="E118" s="110"/>
      <c r="F118" s="24"/>
      <c r="G118" s="24"/>
      <c r="H118" s="24"/>
    </row>
    <row r="119" spans="1:8" ht="15.75">
      <c r="A119" s="81">
        <f t="shared" si="6"/>
        <v>0</v>
      </c>
      <c r="B119" s="24" t="s">
        <v>685</v>
      </c>
      <c r="C119" s="35">
        <v>358791</v>
      </c>
      <c r="D119" s="24" t="s">
        <v>59</v>
      </c>
      <c r="E119" s="110"/>
      <c r="F119" s="30"/>
      <c r="G119" s="30"/>
      <c r="H119" s="30"/>
    </row>
    <row r="120" spans="1:8" ht="15.75">
      <c r="A120" s="81">
        <f t="shared" si="6"/>
        <v>0</v>
      </c>
      <c r="B120" s="24" t="s">
        <v>687</v>
      </c>
      <c r="C120" s="67"/>
      <c r="D120" s="24" t="s">
        <v>22</v>
      </c>
      <c r="E120" s="110"/>
      <c r="F120" s="24"/>
      <c r="G120" s="24"/>
      <c r="H120" s="24"/>
    </row>
    <row r="121" spans="1:5" ht="15.75">
      <c r="A121" s="81">
        <f t="shared" si="6"/>
        <v>0</v>
      </c>
      <c r="B121" s="6" t="s">
        <v>689</v>
      </c>
      <c r="D121" s="6" t="s">
        <v>56</v>
      </c>
      <c r="E121" s="95"/>
    </row>
    <row r="122" spans="1:8" ht="15.75">
      <c r="A122" s="81">
        <f t="shared" si="6"/>
        <v>0</v>
      </c>
      <c r="B122" s="24" t="s">
        <v>690</v>
      </c>
      <c r="C122" s="67"/>
      <c r="D122" s="24" t="s">
        <v>567</v>
      </c>
      <c r="E122" s="110"/>
      <c r="F122" s="24"/>
      <c r="G122" s="24"/>
      <c r="H122" s="24"/>
    </row>
    <row r="123" spans="1:8" ht="15.75">
      <c r="A123" s="81">
        <f t="shared" si="6"/>
        <v>0</v>
      </c>
      <c r="B123" s="6" t="s">
        <v>691</v>
      </c>
      <c r="D123" s="6" t="s">
        <v>277</v>
      </c>
      <c r="E123" s="95"/>
      <c r="F123" s="30"/>
      <c r="G123" s="30"/>
      <c r="H123" s="30"/>
    </row>
    <row r="124" spans="1:8" ht="15.75">
      <c r="A124" s="81">
        <f t="shared" si="6"/>
        <v>0</v>
      </c>
      <c r="B124" s="24" t="s">
        <v>692</v>
      </c>
      <c r="C124" s="67"/>
      <c r="D124" s="6" t="s">
        <v>59</v>
      </c>
      <c r="E124" s="95"/>
      <c r="F124" s="30"/>
      <c r="G124" s="30"/>
      <c r="H124" s="30"/>
    </row>
    <row r="125" spans="1:8" ht="15.75">
      <c r="A125" s="81">
        <f t="shared" si="6"/>
        <v>0</v>
      </c>
      <c r="B125" s="6" t="s">
        <v>693</v>
      </c>
      <c r="C125" s="65">
        <v>343420</v>
      </c>
      <c r="D125" s="6" t="s">
        <v>93</v>
      </c>
      <c r="E125" s="95"/>
      <c r="F125" s="30"/>
      <c r="G125" s="30"/>
      <c r="H125" s="30"/>
    </row>
    <row r="126" spans="1:8" ht="15.75">
      <c r="A126" s="81">
        <f t="shared" si="6"/>
        <v>0</v>
      </c>
      <c r="B126" s="24" t="s">
        <v>698</v>
      </c>
      <c r="C126" s="67"/>
      <c r="D126" s="24" t="s">
        <v>28</v>
      </c>
      <c r="E126" s="110"/>
      <c r="F126" s="24"/>
      <c r="G126" s="24"/>
      <c r="H126" s="24"/>
    </row>
    <row r="127" spans="1:8" ht="15.75">
      <c r="A127" s="81">
        <f t="shared" si="6"/>
        <v>0</v>
      </c>
      <c r="B127" s="24" t="s">
        <v>699</v>
      </c>
      <c r="C127" s="67"/>
      <c r="D127" s="24" t="s">
        <v>182</v>
      </c>
      <c r="E127" s="110"/>
      <c r="F127" s="30"/>
      <c r="G127" s="30"/>
      <c r="H127" s="30"/>
    </row>
    <row r="128" spans="1:8" ht="15.75">
      <c r="A128" s="81">
        <f t="shared" si="6"/>
        <v>0</v>
      </c>
      <c r="B128" s="24" t="s">
        <v>701</v>
      </c>
      <c r="C128" s="67"/>
      <c r="D128" s="24" t="s">
        <v>567</v>
      </c>
      <c r="E128" s="110"/>
      <c r="F128" s="24"/>
      <c r="G128" s="24"/>
      <c r="H128" s="24"/>
    </row>
    <row r="129" spans="1:8" ht="15.75">
      <c r="A129" s="81">
        <f t="shared" si="6"/>
        <v>0</v>
      </c>
      <c r="B129" s="6" t="s">
        <v>702</v>
      </c>
      <c r="C129" s="67"/>
      <c r="D129" s="24" t="s">
        <v>603</v>
      </c>
      <c r="E129" s="110"/>
      <c r="F129" s="24"/>
      <c r="G129" s="24"/>
      <c r="H129" s="24"/>
    </row>
    <row r="130" spans="1:8" ht="15.75">
      <c r="A130" s="81">
        <f>SUM(E130+F130+G130+H130)</f>
        <v>0</v>
      </c>
      <c r="B130" s="22" t="s">
        <v>704</v>
      </c>
      <c r="C130" s="67"/>
      <c r="D130" s="24" t="s">
        <v>220</v>
      </c>
      <c r="E130" s="110"/>
      <c r="F130" s="24"/>
      <c r="G130" s="24"/>
      <c r="H130" s="24"/>
    </row>
    <row r="131" spans="1:8" ht="15.75">
      <c r="A131" s="81">
        <f>SUM(E131+F131+G131+H131)</f>
        <v>0</v>
      </c>
      <c r="B131" s="24" t="s">
        <v>705</v>
      </c>
      <c r="C131" s="67"/>
      <c r="D131" s="24" t="s">
        <v>706</v>
      </c>
      <c r="E131" s="110"/>
      <c r="F131" s="24"/>
      <c r="G131" s="24"/>
      <c r="H131" s="24"/>
    </row>
    <row r="132" spans="1:8" ht="15.75">
      <c r="A132" s="81">
        <f>SUM(E132+F132+G132+H132)</f>
        <v>0</v>
      </c>
      <c r="B132" s="24" t="s">
        <v>707</v>
      </c>
      <c r="C132" s="67"/>
      <c r="D132" s="24" t="s">
        <v>108</v>
      </c>
      <c r="E132" s="110"/>
      <c r="F132" s="13"/>
      <c r="G132" s="24"/>
      <c r="H132" s="13"/>
    </row>
    <row r="133" spans="1:8" ht="15.75">
      <c r="A133" s="81">
        <f>SUM(E133+F133+G133+H133+I133)</f>
        <v>0</v>
      </c>
      <c r="B133" s="61" t="s">
        <v>708</v>
      </c>
      <c r="C133" s="72"/>
      <c r="D133" s="6" t="s">
        <v>62</v>
      </c>
      <c r="E133" s="95"/>
      <c r="F133" s="30"/>
      <c r="G133" s="30"/>
      <c r="H133" s="30"/>
    </row>
    <row r="134" spans="1:8" ht="15.75">
      <c r="A134" s="81">
        <f aca="true" t="shared" si="7" ref="A134:A141">SUM(E134+F134+G134+H134)</f>
        <v>0</v>
      </c>
      <c r="B134" s="24" t="s">
        <v>709</v>
      </c>
      <c r="C134" s="67"/>
      <c r="D134" s="24" t="s">
        <v>62</v>
      </c>
      <c r="E134" s="110"/>
      <c r="F134" s="24"/>
      <c r="G134" s="24"/>
      <c r="H134" s="24"/>
    </row>
    <row r="135" spans="1:8" ht="15.75">
      <c r="A135" s="81">
        <f t="shared" si="7"/>
        <v>0</v>
      </c>
      <c r="B135" s="24" t="s">
        <v>711</v>
      </c>
      <c r="C135" s="67"/>
      <c r="D135" s="24" t="s">
        <v>62</v>
      </c>
      <c r="E135" s="110"/>
      <c r="F135" s="24"/>
      <c r="G135" s="24"/>
      <c r="H135" s="24"/>
    </row>
    <row r="136" spans="1:8" ht="15.75">
      <c r="A136" s="81">
        <f t="shared" si="7"/>
        <v>0</v>
      </c>
      <c r="B136" s="24" t="s">
        <v>213</v>
      </c>
      <c r="C136" s="67"/>
      <c r="D136" s="24" t="s">
        <v>646</v>
      </c>
      <c r="E136" s="110"/>
      <c r="F136" s="13"/>
      <c r="G136" s="13"/>
      <c r="H136" s="13"/>
    </row>
    <row r="137" spans="1:8" ht="15.75">
      <c r="A137" s="81">
        <f t="shared" si="7"/>
        <v>0</v>
      </c>
      <c r="B137" s="24" t="s">
        <v>712</v>
      </c>
      <c r="C137" s="67"/>
      <c r="D137" s="24" t="s">
        <v>22</v>
      </c>
      <c r="E137" s="110"/>
      <c r="F137" s="24"/>
      <c r="G137" s="24"/>
      <c r="H137" s="13"/>
    </row>
    <row r="138" spans="1:8" ht="15.75">
      <c r="A138" s="81">
        <f t="shared" si="7"/>
        <v>0</v>
      </c>
      <c r="B138" s="24" t="s">
        <v>716</v>
      </c>
      <c r="C138" s="67"/>
      <c r="D138" s="24" t="s">
        <v>47</v>
      </c>
      <c r="E138" s="110"/>
      <c r="F138" s="30"/>
      <c r="G138" s="30"/>
      <c r="H138" s="30"/>
    </row>
    <row r="139" spans="1:8" ht="15.75">
      <c r="A139" s="81">
        <f t="shared" si="7"/>
        <v>0</v>
      </c>
      <c r="B139" s="24" t="s">
        <v>717</v>
      </c>
      <c r="C139" s="67"/>
      <c r="D139" s="24" t="s">
        <v>10</v>
      </c>
      <c r="E139" s="110"/>
      <c r="F139" s="24"/>
      <c r="G139" s="24"/>
      <c r="H139" s="24"/>
    </row>
    <row r="140" spans="1:8" ht="15.75">
      <c r="A140" s="81">
        <f t="shared" si="7"/>
        <v>0</v>
      </c>
      <c r="B140" s="99" t="s">
        <v>718</v>
      </c>
      <c r="C140" s="112"/>
      <c r="D140" s="24" t="s">
        <v>719</v>
      </c>
      <c r="E140" s="110"/>
      <c r="F140" s="24"/>
      <c r="G140" s="24"/>
      <c r="H140" s="24"/>
    </row>
    <row r="141" spans="1:8" ht="15.75">
      <c r="A141" s="81">
        <f t="shared" si="7"/>
        <v>0</v>
      </c>
      <c r="B141" s="24" t="s">
        <v>720</v>
      </c>
      <c r="C141" s="67"/>
      <c r="D141" s="24" t="s">
        <v>644</v>
      </c>
      <c r="E141" s="110"/>
      <c r="F141" s="24"/>
      <c r="G141" s="24"/>
      <c r="H141" s="24"/>
    </row>
    <row r="142" spans="1:8" ht="15.75">
      <c r="A142" s="81">
        <f aca="true" t="shared" si="8" ref="A142:A160">SUM(E142+F142+G142+H142+I142)</f>
        <v>0</v>
      </c>
      <c r="B142" s="24" t="s">
        <v>722</v>
      </c>
      <c r="C142" s="67"/>
      <c r="D142" s="24" t="s">
        <v>723</v>
      </c>
      <c r="E142" s="110"/>
      <c r="F142" s="30"/>
      <c r="G142" s="30"/>
      <c r="H142" s="30"/>
    </row>
    <row r="143" spans="1:8" ht="15.75">
      <c r="A143" s="81">
        <f t="shared" si="8"/>
        <v>0</v>
      </c>
      <c r="B143" s="6" t="s">
        <v>724</v>
      </c>
      <c r="D143" s="6" t="s">
        <v>304</v>
      </c>
      <c r="E143" s="95"/>
      <c r="F143" s="30"/>
      <c r="G143" s="30"/>
      <c r="H143" s="30"/>
    </row>
    <row r="144" spans="1:8" ht="15.75">
      <c r="A144" s="81">
        <f t="shared" si="8"/>
        <v>0</v>
      </c>
      <c r="B144" s="24" t="s">
        <v>725</v>
      </c>
      <c r="C144" s="67"/>
      <c r="D144" s="6" t="s">
        <v>51</v>
      </c>
      <c r="E144" s="95"/>
      <c r="F144" s="30"/>
      <c r="G144" s="30"/>
      <c r="H144" s="30"/>
    </row>
    <row r="145" spans="1:8" ht="15.75">
      <c r="A145" s="81">
        <f t="shared" si="8"/>
        <v>0</v>
      </c>
      <c r="B145" s="24" t="s">
        <v>726</v>
      </c>
      <c r="C145" s="67"/>
      <c r="D145" s="24" t="s">
        <v>342</v>
      </c>
      <c r="E145" s="110"/>
      <c r="F145" s="30"/>
      <c r="G145" s="30"/>
      <c r="H145" s="30"/>
    </row>
    <row r="146" spans="1:8" ht="15.75">
      <c r="A146" s="81">
        <f t="shared" si="8"/>
        <v>0</v>
      </c>
      <c r="B146" s="24" t="s">
        <v>727</v>
      </c>
      <c r="C146" s="67"/>
      <c r="D146" s="24" t="s">
        <v>342</v>
      </c>
      <c r="E146" s="110"/>
      <c r="F146" s="30"/>
      <c r="G146" s="30"/>
      <c r="H146" s="30"/>
    </row>
    <row r="147" spans="1:8" ht="15.75">
      <c r="A147" s="81">
        <f t="shared" si="8"/>
        <v>0</v>
      </c>
      <c r="B147" s="24" t="s">
        <v>728</v>
      </c>
      <c r="C147" s="67"/>
      <c r="D147" s="24" t="s">
        <v>17</v>
      </c>
      <c r="E147" s="110"/>
      <c r="F147" s="30"/>
      <c r="G147" s="30"/>
      <c r="H147" s="30"/>
    </row>
    <row r="148" spans="1:8" ht="15.75">
      <c r="A148" s="81">
        <f t="shared" si="8"/>
        <v>0</v>
      </c>
      <c r="B148" s="24" t="s">
        <v>731</v>
      </c>
      <c r="C148" s="67"/>
      <c r="D148" s="24" t="s">
        <v>723</v>
      </c>
      <c r="E148" s="110"/>
      <c r="F148" s="30"/>
      <c r="G148" s="30"/>
      <c r="H148" s="30"/>
    </row>
    <row r="149" spans="1:8" ht="15.75">
      <c r="A149" s="81">
        <f t="shared" si="8"/>
        <v>0</v>
      </c>
      <c r="B149" s="24" t="s">
        <v>732</v>
      </c>
      <c r="C149" s="67"/>
      <c r="D149" s="24" t="s">
        <v>723</v>
      </c>
      <c r="E149" s="110"/>
      <c r="F149" s="30"/>
      <c r="G149" s="30"/>
      <c r="H149" s="30"/>
    </row>
    <row r="150" spans="1:8" ht="15.75">
      <c r="A150" s="81">
        <f t="shared" si="8"/>
        <v>0</v>
      </c>
      <c r="B150" s="24" t="s">
        <v>375</v>
      </c>
      <c r="C150" s="67"/>
      <c r="D150" s="24" t="s">
        <v>730</v>
      </c>
      <c r="E150" s="110"/>
      <c r="F150" s="30"/>
      <c r="G150" s="30"/>
      <c r="H150" s="30"/>
    </row>
    <row r="151" spans="1:8" ht="15.75">
      <c r="A151" s="81">
        <f t="shared" si="8"/>
        <v>0</v>
      </c>
      <c r="B151" s="24" t="s">
        <v>733</v>
      </c>
      <c r="C151" s="67"/>
      <c r="D151" s="24" t="s">
        <v>651</v>
      </c>
      <c r="E151" s="110"/>
      <c r="F151" s="30"/>
      <c r="G151" s="30"/>
      <c r="H151" s="30"/>
    </row>
    <row r="152" spans="1:8" ht="15.75">
      <c r="A152" s="81">
        <f t="shared" si="8"/>
        <v>0</v>
      </c>
      <c r="B152" s="24" t="s">
        <v>734</v>
      </c>
      <c r="C152" s="67"/>
      <c r="D152" s="24" t="s">
        <v>516</v>
      </c>
      <c r="E152" s="110"/>
      <c r="F152" s="30"/>
      <c r="G152" s="30"/>
      <c r="H152" s="30"/>
    </row>
    <row r="153" spans="1:8" ht="15.75">
      <c r="A153" s="81">
        <f t="shared" si="8"/>
        <v>0</v>
      </c>
      <c r="B153" s="24" t="s">
        <v>735</v>
      </c>
      <c r="C153" s="67"/>
      <c r="D153" s="24" t="s">
        <v>516</v>
      </c>
      <c r="E153" s="110"/>
      <c r="F153" s="30"/>
      <c r="G153" s="30"/>
      <c r="H153" s="30"/>
    </row>
    <row r="154" spans="1:8" ht="15.75">
      <c r="A154" s="81">
        <f t="shared" si="8"/>
        <v>0</v>
      </c>
      <c r="B154" s="24" t="s">
        <v>412</v>
      </c>
      <c r="C154" s="67"/>
      <c r="D154" s="24" t="s">
        <v>603</v>
      </c>
      <c r="E154" s="110"/>
      <c r="F154" s="30"/>
      <c r="G154" s="30"/>
      <c r="H154" s="30"/>
    </row>
    <row r="155" spans="1:8" ht="15.75">
      <c r="A155" s="81">
        <f t="shared" si="8"/>
        <v>0</v>
      </c>
      <c r="B155" s="24" t="s">
        <v>736</v>
      </c>
      <c r="C155" s="67"/>
      <c r="D155" s="24" t="s">
        <v>42</v>
      </c>
      <c r="E155" s="110"/>
      <c r="F155" s="30"/>
      <c r="G155" s="30"/>
      <c r="H155" s="30"/>
    </row>
    <row r="156" spans="1:8" ht="15.75">
      <c r="A156" s="81">
        <f t="shared" si="8"/>
        <v>0</v>
      </c>
      <c r="B156" s="6" t="s">
        <v>737</v>
      </c>
      <c r="D156" s="24" t="s">
        <v>127</v>
      </c>
      <c r="E156" s="110"/>
      <c r="F156" s="30"/>
      <c r="G156" s="30"/>
      <c r="H156" s="30"/>
    </row>
    <row r="157" spans="1:8" ht="15.75">
      <c r="A157" s="81">
        <f t="shared" si="8"/>
        <v>0</v>
      </c>
      <c r="B157" s="24" t="s">
        <v>738</v>
      </c>
      <c r="C157" s="67"/>
      <c r="D157" s="24"/>
      <c r="E157" s="110"/>
      <c r="F157" s="30"/>
      <c r="G157" s="30"/>
      <c r="H157" s="30"/>
    </row>
    <row r="158" spans="1:8" ht="15.75">
      <c r="A158" s="81">
        <f t="shared" si="8"/>
        <v>0</v>
      </c>
      <c r="B158" s="24" t="s">
        <v>739</v>
      </c>
      <c r="C158" s="67"/>
      <c r="D158" s="24" t="s">
        <v>51</v>
      </c>
      <c r="E158" s="110"/>
      <c r="F158" s="30"/>
      <c r="G158" s="30"/>
      <c r="H158" s="30"/>
    </row>
    <row r="159" spans="1:8" ht="15.75">
      <c r="A159" s="81">
        <f t="shared" si="8"/>
        <v>0</v>
      </c>
      <c r="B159" s="61" t="s">
        <v>740</v>
      </c>
      <c r="C159" s="72"/>
      <c r="D159" s="24"/>
      <c r="E159" s="110"/>
      <c r="F159" s="30"/>
      <c r="G159" s="30"/>
      <c r="H159" s="30"/>
    </row>
    <row r="160" spans="1:8" ht="15.75">
      <c r="A160" s="81">
        <f t="shared" si="8"/>
        <v>0</v>
      </c>
      <c r="B160" s="61" t="s">
        <v>741</v>
      </c>
      <c r="C160" s="72"/>
      <c r="D160" s="24"/>
      <c r="E160" s="110"/>
      <c r="F160" s="30"/>
      <c r="G160" s="30"/>
      <c r="H160" s="30"/>
    </row>
    <row r="161" spans="1:8" ht="15.75">
      <c r="A161" s="81">
        <f aca="true" t="shared" si="9" ref="A161:A186">SUM(E161+F161+G161+H161)</f>
        <v>0</v>
      </c>
      <c r="B161" s="24" t="s">
        <v>742</v>
      </c>
      <c r="C161" s="67"/>
      <c r="D161" s="24" t="s">
        <v>516</v>
      </c>
      <c r="E161" s="110"/>
      <c r="F161" s="30"/>
      <c r="G161" s="30"/>
      <c r="H161" s="30"/>
    </row>
    <row r="162" spans="1:8" ht="15.75">
      <c r="A162" s="81">
        <f t="shared" si="9"/>
        <v>0</v>
      </c>
      <c r="B162" s="24" t="s">
        <v>743</v>
      </c>
      <c r="C162" s="67"/>
      <c r="D162" s="24" t="s">
        <v>744</v>
      </c>
      <c r="E162" s="110"/>
      <c r="F162" s="30"/>
      <c r="G162" s="30"/>
      <c r="H162" s="30"/>
    </row>
    <row r="163" spans="1:8" ht="15.75">
      <c r="A163" s="81">
        <f t="shared" si="9"/>
        <v>0</v>
      </c>
      <c r="B163" s="24" t="s">
        <v>745</v>
      </c>
      <c r="C163" s="67"/>
      <c r="D163" s="24" t="s">
        <v>146</v>
      </c>
      <c r="E163" s="110"/>
      <c r="F163" s="24"/>
      <c r="G163" s="24"/>
      <c r="H163" s="24"/>
    </row>
    <row r="164" spans="1:9" ht="15.75">
      <c r="A164" s="81">
        <f t="shared" si="9"/>
        <v>0</v>
      </c>
      <c r="B164" s="6" t="s">
        <v>1007</v>
      </c>
      <c r="D164" s="6" t="s">
        <v>59</v>
      </c>
      <c r="E164" s="95"/>
      <c r="I164" s="26">
        <v>96</v>
      </c>
    </row>
    <row r="165" spans="1:5" ht="15.75">
      <c r="A165" s="81">
        <f t="shared" si="9"/>
        <v>0</v>
      </c>
      <c r="B165" s="6" t="s">
        <v>1008</v>
      </c>
      <c r="D165" s="6" t="s">
        <v>22</v>
      </c>
      <c r="E165" s="95"/>
    </row>
    <row r="166" spans="1:5" ht="15.75">
      <c r="A166" s="81">
        <f t="shared" si="9"/>
        <v>0</v>
      </c>
      <c r="B166" s="6" t="s">
        <v>1010</v>
      </c>
      <c r="D166" s="6" t="s">
        <v>304</v>
      </c>
      <c r="E166" s="95"/>
    </row>
    <row r="167" spans="1:5" ht="15.75">
      <c r="A167" s="81">
        <f t="shared" si="9"/>
        <v>0</v>
      </c>
      <c r="B167" s="6" t="s">
        <v>1011</v>
      </c>
      <c r="D167" s="6" t="s">
        <v>304</v>
      </c>
      <c r="E167" s="95"/>
    </row>
    <row r="168" spans="1:5" ht="15.75">
      <c r="A168" s="81">
        <f t="shared" si="9"/>
        <v>0</v>
      </c>
      <c r="B168" s="6" t="s">
        <v>1013</v>
      </c>
      <c r="D168" s="6" t="s">
        <v>56</v>
      </c>
      <c r="E168" s="95"/>
    </row>
    <row r="169" spans="1:9" ht="15.75">
      <c r="A169" s="81">
        <f t="shared" si="9"/>
        <v>0</v>
      </c>
      <c r="B169" s="6" t="s">
        <v>1442</v>
      </c>
      <c r="D169" s="6" t="s">
        <v>1441</v>
      </c>
      <c r="I169" s="26">
        <v>84</v>
      </c>
    </row>
    <row r="170" spans="1:9" ht="15.75">
      <c r="A170" s="81">
        <f t="shared" si="9"/>
        <v>0</v>
      </c>
      <c r="B170" s="6" t="s">
        <v>1443</v>
      </c>
      <c r="D170" s="6" t="s">
        <v>1444</v>
      </c>
      <c r="I170" s="26">
        <v>78</v>
      </c>
    </row>
    <row r="171" spans="1:9" ht="15.75">
      <c r="A171" s="81">
        <f t="shared" si="9"/>
        <v>0</v>
      </c>
      <c r="B171" s="6" t="s">
        <v>1450</v>
      </c>
      <c r="D171" s="6" t="s">
        <v>1451</v>
      </c>
      <c r="I171" s="26">
        <v>74</v>
      </c>
    </row>
    <row r="172" ht="15.75">
      <c r="A172" s="81">
        <f t="shared" si="9"/>
        <v>0</v>
      </c>
    </row>
    <row r="173" ht="15.75">
      <c r="A173" s="81">
        <f t="shared" si="9"/>
        <v>0</v>
      </c>
    </row>
    <row r="174" ht="15.75">
      <c r="A174" s="81">
        <f t="shared" si="9"/>
        <v>0</v>
      </c>
    </row>
    <row r="175" ht="15.75">
      <c r="A175" s="81">
        <f t="shared" si="9"/>
        <v>0</v>
      </c>
    </row>
    <row r="176" ht="15.75">
      <c r="A176" s="81">
        <f t="shared" si="9"/>
        <v>0</v>
      </c>
    </row>
    <row r="177" ht="15.75">
      <c r="A177" s="81">
        <f t="shared" si="9"/>
        <v>0</v>
      </c>
    </row>
    <row r="178" ht="15.75">
      <c r="A178" s="81">
        <f t="shared" si="9"/>
        <v>0</v>
      </c>
    </row>
    <row r="179" ht="15.75">
      <c r="A179" s="81">
        <f t="shared" si="9"/>
        <v>0</v>
      </c>
    </row>
    <row r="180" ht="15.75">
      <c r="A180" s="81">
        <f t="shared" si="9"/>
        <v>0</v>
      </c>
    </row>
    <row r="181" ht="15.75">
      <c r="A181" s="81">
        <f t="shared" si="9"/>
        <v>0</v>
      </c>
    </row>
    <row r="182" ht="15.75">
      <c r="A182" s="81">
        <f t="shared" si="9"/>
        <v>0</v>
      </c>
    </row>
    <row r="183" ht="15.75">
      <c r="A183" s="81">
        <f t="shared" si="9"/>
        <v>0</v>
      </c>
    </row>
    <row r="184" ht="15.75">
      <c r="A184" s="81">
        <f t="shared" si="9"/>
        <v>0</v>
      </c>
    </row>
    <row r="185" ht="15.75">
      <c r="A185" s="81">
        <f t="shared" si="9"/>
        <v>0</v>
      </c>
    </row>
    <row r="186" ht="15.75">
      <c r="A186" s="81">
        <f t="shared" si="9"/>
        <v>0</v>
      </c>
    </row>
  </sheetData>
  <sheetProtection/>
  <hyperlinks>
    <hyperlink ref="K7" r:id="rId1" display="lise@trollkjerringa.com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1">
      <selection activeCell="J2" sqref="J2"/>
    </sheetView>
  </sheetViews>
  <sheetFormatPr defaultColWidth="11.421875" defaultRowHeight="15"/>
  <cols>
    <col min="1" max="1" width="6.7109375" style="113" bestFit="1" customWidth="1"/>
    <col min="2" max="2" width="27.57421875" style="6" bestFit="1" customWidth="1"/>
    <col min="3" max="3" width="17.28125" style="6" bestFit="1" customWidth="1"/>
    <col min="4" max="4" width="22.8515625" style="6" bestFit="1" customWidth="1"/>
    <col min="5" max="5" width="6.00390625" style="117" bestFit="1" customWidth="1"/>
    <col min="6" max="8" width="6.57421875" style="6" bestFit="1" customWidth="1"/>
    <col min="9" max="9" width="16.421875" style="26" bestFit="1" customWidth="1"/>
    <col min="10" max="10" width="16.421875" style="6" customWidth="1"/>
    <col min="11" max="11" width="34.28125" style="6" customWidth="1"/>
    <col min="12" max="13" width="11.421875" style="6" customWidth="1"/>
    <col min="14" max="14" width="40.421875" style="6" bestFit="1" customWidth="1"/>
    <col min="15" max="16384" width="11.421875" style="6" customWidth="1"/>
  </cols>
  <sheetData>
    <row r="1" spans="1:14" ht="15.75">
      <c r="A1" s="153" t="s">
        <v>746</v>
      </c>
      <c r="B1" s="153"/>
      <c r="C1" s="153"/>
      <c r="D1" s="153"/>
      <c r="E1" s="153"/>
      <c r="F1" s="153"/>
      <c r="G1" s="153"/>
      <c r="H1" s="153"/>
      <c r="N1" s="30"/>
    </row>
    <row r="2" spans="1:14" s="44" customFormat="1" ht="15.75">
      <c r="A2" s="113" t="s">
        <v>0</v>
      </c>
      <c r="B2" s="98" t="s">
        <v>2</v>
      </c>
      <c r="C2" s="98" t="s">
        <v>3</v>
      </c>
      <c r="D2" s="98" t="s">
        <v>4</v>
      </c>
      <c r="E2" s="114" t="s">
        <v>5</v>
      </c>
      <c r="F2" s="80" t="s">
        <v>6</v>
      </c>
      <c r="G2" s="80" t="s">
        <v>7</v>
      </c>
      <c r="H2" s="80" t="s">
        <v>8</v>
      </c>
      <c r="I2" s="26" t="s">
        <v>1034</v>
      </c>
      <c r="N2" s="30"/>
    </row>
    <row r="3" spans="1:14" s="44" customFormat="1" ht="15.75">
      <c r="A3" s="115">
        <f aca="true" t="shared" si="0" ref="A3:A34">SUM(E3+F3+G3+H3+I3)</f>
        <v>379</v>
      </c>
      <c r="B3" s="13" t="s">
        <v>751</v>
      </c>
      <c r="C3" s="13"/>
      <c r="D3" s="13" t="s">
        <v>24</v>
      </c>
      <c r="E3" s="116">
        <v>95</v>
      </c>
      <c r="F3" s="30">
        <v>96</v>
      </c>
      <c r="G3" s="30">
        <v>95</v>
      </c>
      <c r="H3" s="30"/>
      <c r="I3" s="145">
        <v>93</v>
      </c>
      <c r="J3" s="98"/>
      <c r="M3" s="15"/>
      <c r="N3" s="30"/>
    </row>
    <row r="4" spans="1:14" ht="15.75">
      <c r="A4" s="115">
        <f t="shared" si="0"/>
        <v>375</v>
      </c>
      <c r="B4" s="13" t="s">
        <v>747</v>
      </c>
      <c r="C4" s="13"/>
      <c r="D4" s="13" t="s">
        <v>342</v>
      </c>
      <c r="E4" s="116"/>
      <c r="F4" s="30">
        <v>95</v>
      </c>
      <c r="G4" s="30">
        <v>93</v>
      </c>
      <c r="H4" s="30">
        <v>95</v>
      </c>
      <c r="I4" s="145">
        <v>92</v>
      </c>
      <c r="J4" s="7"/>
      <c r="K4" s="84" t="s">
        <v>13</v>
      </c>
      <c r="L4" s="84"/>
      <c r="M4" s="15"/>
      <c r="N4" s="35"/>
    </row>
    <row r="5" spans="1:14" ht="15.75">
      <c r="A5" s="115">
        <f t="shared" si="0"/>
        <v>375</v>
      </c>
      <c r="B5" s="13" t="s">
        <v>773</v>
      </c>
      <c r="C5" s="13"/>
      <c r="D5" s="13" t="s">
        <v>281</v>
      </c>
      <c r="E5" s="116">
        <v>96</v>
      </c>
      <c r="F5" s="30">
        <v>93</v>
      </c>
      <c r="G5" s="30">
        <v>93</v>
      </c>
      <c r="H5" s="30"/>
      <c r="I5" s="145">
        <v>93</v>
      </c>
      <c r="J5" s="7"/>
      <c r="K5" s="84" t="s">
        <v>16</v>
      </c>
      <c r="L5" s="84"/>
      <c r="M5" s="15"/>
      <c r="N5" s="94"/>
    </row>
    <row r="6" spans="1:14" ht="15.75">
      <c r="A6" s="115">
        <f t="shared" si="0"/>
        <v>371</v>
      </c>
      <c r="B6" s="24" t="s">
        <v>769</v>
      </c>
      <c r="C6" s="24"/>
      <c r="D6" s="24" t="s">
        <v>342</v>
      </c>
      <c r="E6" s="116"/>
      <c r="F6" s="24">
        <v>94</v>
      </c>
      <c r="G6" s="13">
        <v>97</v>
      </c>
      <c r="H6" s="13">
        <v>93</v>
      </c>
      <c r="I6" s="145">
        <v>87</v>
      </c>
      <c r="J6" s="7"/>
      <c r="K6" s="85" t="s">
        <v>18</v>
      </c>
      <c r="L6" s="84"/>
      <c r="M6" s="15"/>
      <c r="N6" s="39"/>
    </row>
    <row r="7" spans="1:14" ht="15.75">
      <c r="A7" s="115">
        <f t="shared" si="0"/>
        <v>371</v>
      </c>
      <c r="B7" s="6" t="s">
        <v>767</v>
      </c>
      <c r="C7" s="13"/>
      <c r="D7" s="13" t="s">
        <v>22</v>
      </c>
      <c r="E7" s="116"/>
      <c r="F7" s="24">
        <v>92</v>
      </c>
      <c r="G7" s="24">
        <v>93</v>
      </c>
      <c r="H7" s="24">
        <v>94</v>
      </c>
      <c r="I7" s="26">
        <v>92</v>
      </c>
      <c r="J7" s="7"/>
      <c r="K7" s="84" t="s">
        <v>21</v>
      </c>
      <c r="L7" s="84"/>
      <c r="M7" s="15"/>
      <c r="N7" s="40"/>
    </row>
    <row r="8" spans="1:14" ht="15.75">
      <c r="A8" s="115">
        <f t="shared" si="0"/>
        <v>370</v>
      </c>
      <c r="B8" s="13" t="s">
        <v>749</v>
      </c>
      <c r="C8" s="13"/>
      <c r="D8" s="13" t="s">
        <v>24</v>
      </c>
      <c r="E8" s="116">
        <v>93</v>
      </c>
      <c r="F8" s="30">
        <v>93</v>
      </c>
      <c r="G8" s="30">
        <v>94</v>
      </c>
      <c r="H8" s="30"/>
      <c r="I8" s="145">
        <v>90</v>
      </c>
      <c r="J8" s="7"/>
      <c r="M8" s="15"/>
      <c r="N8" s="35"/>
    </row>
    <row r="9" spans="1:14" ht="15.75">
      <c r="A9" s="115">
        <f t="shared" si="0"/>
        <v>368</v>
      </c>
      <c r="B9" s="13" t="s">
        <v>770</v>
      </c>
      <c r="C9" s="13"/>
      <c r="D9" s="13" t="s">
        <v>771</v>
      </c>
      <c r="E9" s="116">
        <v>96</v>
      </c>
      <c r="F9" s="30">
        <v>91</v>
      </c>
      <c r="G9" s="30">
        <v>92</v>
      </c>
      <c r="H9" s="30"/>
      <c r="I9" s="145">
        <v>89</v>
      </c>
      <c r="J9" s="7"/>
      <c r="K9" s="15"/>
      <c r="M9" s="15"/>
      <c r="N9" s="30"/>
    </row>
    <row r="10" spans="1:14" ht="15.75">
      <c r="A10" s="115">
        <f t="shared" si="0"/>
        <v>362</v>
      </c>
      <c r="B10" s="28" t="s">
        <v>901</v>
      </c>
      <c r="D10" s="6" t="s">
        <v>459</v>
      </c>
      <c r="E10" s="117">
        <v>93</v>
      </c>
      <c r="F10" s="6">
        <v>92</v>
      </c>
      <c r="G10" s="6">
        <v>88</v>
      </c>
      <c r="I10" s="26">
        <v>89</v>
      </c>
      <c r="J10" s="7"/>
      <c r="K10" s="30"/>
      <c r="N10" s="27"/>
    </row>
    <row r="11" spans="1:14" ht="15.75">
      <c r="A11" s="115">
        <f t="shared" si="0"/>
        <v>355</v>
      </c>
      <c r="B11" s="28" t="s">
        <v>919</v>
      </c>
      <c r="D11" s="6" t="s">
        <v>24</v>
      </c>
      <c r="F11" s="6">
        <v>86</v>
      </c>
      <c r="G11" s="6">
        <v>90</v>
      </c>
      <c r="H11" s="6">
        <v>90</v>
      </c>
      <c r="I11" s="26">
        <v>89</v>
      </c>
      <c r="J11" s="7"/>
      <c r="K11" s="30"/>
      <c r="N11" s="35"/>
    </row>
    <row r="12" spans="1:14" ht="15.75">
      <c r="A12" s="115">
        <f t="shared" si="0"/>
        <v>354</v>
      </c>
      <c r="B12" s="28" t="s">
        <v>987</v>
      </c>
      <c r="D12" s="6" t="s">
        <v>192</v>
      </c>
      <c r="E12" s="117">
        <v>87</v>
      </c>
      <c r="F12" s="6">
        <v>87</v>
      </c>
      <c r="G12" s="6">
        <v>90</v>
      </c>
      <c r="I12" s="26">
        <v>90</v>
      </c>
      <c r="J12" s="7"/>
      <c r="K12" s="64"/>
      <c r="N12" s="35"/>
    </row>
    <row r="13" spans="1:14" ht="15.75">
      <c r="A13" s="115">
        <f t="shared" si="0"/>
        <v>352</v>
      </c>
      <c r="B13" s="24" t="s">
        <v>753</v>
      </c>
      <c r="C13" s="24"/>
      <c r="D13" s="24" t="s">
        <v>12</v>
      </c>
      <c r="E13" s="116">
        <v>91</v>
      </c>
      <c r="F13" s="30">
        <v>90</v>
      </c>
      <c r="G13" s="30">
        <v>91</v>
      </c>
      <c r="H13" s="30"/>
      <c r="I13" s="145">
        <v>80</v>
      </c>
      <c r="J13" s="7"/>
      <c r="K13" s="88"/>
      <c r="N13" s="35"/>
    </row>
    <row r="14" spans="1:14" ht="15.75">
      <c r="A14" s="115">
        <f t="shared" si="0"/>
        <v>350</v>
      </c>
      <c r="B14" s="6" t="s">
        <v>878</v>
      </c>
      <c r="C14" s="35">
        <v>365048</v>
      </c>
      <c r="D14" s="24" t="s">
        <v>59</v>
      </c>
      <c r="E14" s="117">
        <v>88</v>
      </c>
      <c r="F14" s="6">
        <v>90</v>
      </c>
      <c r="G14" s="6">
        <v>90</v>
      </c>
      <c r="I14" s="26">
        <v>82</v>
      </c>
      <c r="J14" s="7"/>
      <c r="K14" s="88"/>
      <c r="N14" s="35"/>
    </row>
    <row r="15" spans="1:15" ht="15.75">
      <c r="A15" s="115">
        <f t="shared" si="0"/>
        <v>346</v>
      </c>
      <c r="B15" s="90" t="s">
        <v>829</v>
      </c>
      <c r="C15" s="98"/>
      <c r="D15" s="97" t="s">
        <v>22</v>
      </c>
      <c r="E15" s="123">
        <v>88</v>
      </c>
      <c r="F15" s="6">
        <v>90</v>
      </c>
      <c r="G15" s="6">
        <v>85</v>
      </c>
      <c r="I15" s="26">
        <v>83</v>
      </c>
      <c r="J15" s="7"/>
      <c r="K15" s="30"/>
      <c r="L15" s="42"/>
      <c r="M15" s="42"/>
      <c r="N15" s="30"/>
      <c r="O15" s="43"/>
    </row>
    <row r="16" spans="1:15" ht="15.75">
      <c r="A16" s="115">
        <f t="shared" si="0"/>
        <v>341</v>
      </c>
      <c r="B16" s="28" t="s">
        <v>1016</v>
      </c>
      <c r="D16" s="6" t="s">
        <v>1017</v>
      </c>
      <c r="F16" s="6">
        <v>94</v>
      </c>
      <c r="G16" s="6">
        <v>85</v>
      </c>
      <c r="H16" s="6">
        <v>83</v>
      </c>
      <c r="I16" s="26">
        <v>79</v>
      </c>
      <c r="J16" s="7"/>
      <c r="K16" s="30"/>
      <c r="L16" s="46"/>
      <c r="M16" s="46"/>
      <c r="N16" s="35"/>
      <c r="O16" s="46"/>
    </row>
    <row r="17" spans="1:15" ht="15.75">
      <c r="A17" s="115">
        <f t="shared" si="0"/>
        <v>339</v>
      </c>
      <c r="B17" s="6" t="s">
        <v>1053</v>
      </c>
      <c r="D17" s="6" t="s">
        <v>98</v>
      </c>
      <c r="F17" s="6">
        <v>88</v>
      </c>
      <c r="G17" s="6">
        <v>81</v>
      </c>
      <c r="H17" s="6">
        <v>89</v>
      </c>
      <c r="I17" s="26">
        <v>81</v>
      </c>
      <c r="J17" s="7"/>
      <c r="K17" s="30"/>
      <c r="L17" s="46"/>
      <c r="M17" s="46"/>
      <c r="N17" s="35"/>
      <c r="O17" s="46"/>
    </row>
    <row r="18" spans="1:15" ht="15.75">
      <c r="A18" s="115">
        <f t="shared" si="0"/>
        <v>332</v>
      </c>
      <c r="B18" s="6" t="s">
        <v>1246</v>
      </c>
      <c r="D18" s="6" t="s">
        <v>33</v>
      </c>
      <c r="F18" s="15">
        <v>76</v>
      </c>
      <c r="G18" s="30">
        <v>87</v>
      </c>
      <c r="H18" s="30">
        <v>84</v>
      </c>
      <c r="I18" s="145">
        <v>85</v>
      </c>
      <c r="J18" s="7"/>
      <c r="K18" s="30"/>
      <c r="L18" s="87"/>
      <c r="M18" s="87"/>
      <c r="N18" s="35"/>
      <c r="O18" s="15"/>
    </row>
    <row r="19" spans="1:15" ht="15.75">
      <c r="A19" s="115">
        <f t="shared" si="0"/>
        <v>332</v>
      </c>
      <c r="B19" s="6" t="s">
        <v>1124</v>
      </c>
      <c r="D19" s="6" t="s">
        <v>22</v>
      </c>
      <c r="E19" s="117">
        <v>83</v>
      </c>
      <c r="F19" s="6">
        <v>84</v>
      </c>
      <c r="G19" s="6">
        <v>79</v>
      </c>
      <c r="I19" s="26">
        <v>86</v>
      </c>
      <c r="J19" s="7"/>
      <c r="K19" s="30"/>
      <c r="L19" s="30"/>
      <c r="M19" s="30"/>
      <c r="N19" s="30"/>
      <c r="O19" s="30"/>
    </row>
    <row r="20" spans="1:15" ht="15.75">
      <c r="A20" s="115">
        <f t="shared" si="0"/>
        <v>330</v>
      </c>
      <c r="B20" s="13" t="s">
        <v>815</v>
      </c>
      <c r="C20" s="13"/>
      <c r="D20" s="13" t="s">
        <v>552</v>
      </c>
      <c r="E20" s="116"/>
      <c r="F20" s="24">
        <v>84</v>
      </c>
      <c r="G20" s="24">
        <v>85</v>
      </c>
      <c r="H20" s="24">
        <v>84</v>
      </c>
      <c r="I20" s="26">
        <v>77</v>
      </c>
      <c r="J20" s="7"/>
      <c r="K20" s="30"/>
      <c r="L20" s="15"/>
      <c r="M20" s="15"/>
      <c r="N20" s="30"/>
      <c r="O20" s="15"/>
    </row>
    <row r="21" spans="1:15" ht="15.75">
      <c r="A21" s="115">
        <f t="shared" si="0"/>
        <v>329</v>
      </c>
      <c r="B21" s="6" t="s">
        <v>1126</v>
      </c>
      <c r="D21" s="6" t="s">
        <v>62</v>
      </c>
      <c r="F21" s="6">
        <v>85</v>
      </c>
      <c r="G21" s="6">
        <v>77</v>
      </c>
      <c r="H21" s="6">
        <v>83</v>
      </c>
      <c r="I21" s="26">
        <v>84</v>
      </c>
      <c r="J21" s="7"/>
      <c r="K21" s="30"/>
      <c r="L21" s="15"/>
      <c r="M21" s="46"/>
      <c r="N21" s="30"/>
      <c r="O21" s="46"/>
    </row>
    <row r="22" spans="1:15" ht="15.75">
      <c r="A22" s="115">
        <f t="shared" si="0"/>
        <v>326</v>
      </c>
      <c r="B22" s="24" t="s">
        <v>754</v>
      </c>
      <c r="C22" s="24"/>
      <c r="D22" s="24" t="s">
        <v>51</v>
      </c>
      <c r="E22" s="116">
        <v>89</v>
      </c>
      <c r="F22" s="30">
        <v>75</v>
      </c>
      <c r="G22" s="30">
        <v>82</v>
      </c>
      <c r="H22" s="30"/>
      <c r="I22" s="145">
        <v>80</v>
      </c>
      <c r="J22" s="7"/>
      <c r="K22" s="30"/>
      <c r="L22" s="15"/>
      <c r="M22" s="46"/>
      <c r="N22" s="35"/>
      <c r="O22" s="15"/>
    </row>
    <row r="23" spans="1:15" ht="15.75">
      <c r="A23" s="115">
        <f t="shared" si="0"/>
        <v>321</v>
      </c>
      <c r="B23" s="13" t="s">
        <v>819</v>
      </c>
      <c r="C23" s="13"/>
      <c r="D23" s="13" t="s">
        <v>90</v>
      </c>
      <c r="E23" s="116"/>
      <c r="F23" s="24">
        <v>79</v>
      </c>
      <c r="G23" s="24">
        <v>85</v>
      </c>
      <c r="H23" s="24">
        <v>80</v>
      </c>
      <c r="I23" s="26">
        <v>77</v>
      </c>
      <c r="J23" s="7"/>
      <c r="K23" s="30"/>
      <c r="L23" s="46"/>
      <c r="M23" s="15"/>
      <c r="N23" s="57"/>
      <c r="O23" s="15"/>
    </row>
    <row r="24" spans="1:14" ht="15.75">
      <c r="A24" s="115">
        <f t="shared" si="0"/>
        <v>315</v>
      </c>
      <c r="B24" s="13" t="s">
        <v>1020</v>
      </c>
      <c r="C24" s="13"/>
      <c r="D24" s="13" t="s">
        <v>771</v>
      </c>
      <c r="E24" s="116"/>
      <c r="F24" s="24">
        <v>80</v>
      </c>
      <c r="G24" s="24">
        <v>79</v>
      </c>
      <c r="H24" s="24">
        <v>79</v>
      </c>
      <c r="I24" s="26">
        <v>77</v>
      </c>
      <c r="J24" s="7"/>
      <c r="K24" s="30"/>
      <c r="N24" s="57"/>
    </row>
    <row r="25" spans="1:15" ht="15.75">
      <c r="A25" s="115">
        <f t="shared" si="0"/>
        <v>314</v>
      </c>
      <c r="B25" s="13" t="s">
        <v>789</v>
      </c>
      <c r="C25" s="13"/>
      <c r="D25" s="13" t="s">
        <v>24</v>
      </c>
      <c r="E25" s="116"/>
      <c r="F25" s="24">
        <v>82</v>
      </c>
      <c r="G25" s="24">
        <v>79</v>
      </c>
      <c r="H25" s="24">
        <v>81</v>
      </c>
      <c r="I25" s="145">
        <v>72</v>
      </c>
      <c r="K25" s="30"/>
      <c r="L25" s="48"/>
      <c r="M25" s="48"/>
      <c r="O25" s="48"/>
    </row>
    <row r="26" spans="1:15" ht="15.75">
      <c r="A26" s="115">
        <f t="shared" si="0"/>
        <v>313</v>
      </c>
      <c r="B26" s="6" t="s">
        <v>1144</v>
      </c>
      <c r="D26" s="6" t="s">
        <v>992</v>
      </c>
      <c r="E26" s="117">
        <v>86</v>
      </c>
      <c r="F26" s="6">
        <v>69</v>
      </c>
      <c r="G26" s="6">
        <v>77</v>
      </c>
      <c r="I26" s="26">
        <v>81</v>
      </c>
      <c r="K26" s="57"/>
      <c r="L26" s="48"/>
      <c r="M26" s="48"/>
      <c r="N26" s="27"/>
      <c r="O26" s="48"/>
    </row>
    <row r="27" spans="1:15" ht="15.75">
      <c r="A27" s="115">
        <f t="shared" si="0"/>
        <v>310</v>
      </c>
      <c r="B27" s="6" t="s">
        <v>1125</v>
      </c>
      <c r="D27" s="6" t="s">
        <v>62</v>
      </c>
      <c r="E27" s="117">
        <v>81</v>
      </c>
      <c r="F27" s="6">
        <v>75</v>
      </c>
      <c r="G27" s="6">
        <v>80</v>
      </c>
      <c r="I27" s="26">
        <v>74</v>
      </c>
      <c r="J27" s="15"/>
      <c r="K27" s="15"/>
      <c r="L27" s="46"/>
      <c r="M27" s="46"/>
      <c r="O27" s="48"/>
    </row>
    <row r="28" spans="1:15" ht="15.75">
      <c r="A28" s="115">
        <f t="shared" si="0"/>
        <v>307</v>
      </c>
      <c r="B28" s="13" t="s">
        <v>1370</v>
      </c>
      <c r="C28" s="13"/>
      <c r="D28" s="13" t="s">
        <v>227</v>
      </c>
      <c r="E28" s="116"/>
      <c r="F28" s="30">
        <v>75</v>
      </c>
      <c r="G28" s="30">
        <v>77</v>
      </c>
      <c r="H28" s="30">
        <v>77</v>
      </c>
      <c r="I28" s="145">
        <v>78</v>
      </c>
      <c r="K28" s="30"/>
      <c r="L28" s="48"/>
      <c r="M28" s="48"/>
      <c r="O28" s="48"/>
    </row>
    <row r="29" spans="1:15" ht="15.75">
      <c r="A29" s="115">
        <f t="shared" si="0"/>
        <v>279</v>
      </c>
      <c r="B29" s="6" t="s">
        <v>1216</v>
      </c>
      <c r="D29" s="6" t="s">
        <v>62</v>
      </c>
      <c r="F29" s="6">
        <v>61</v>
      </c>
      <c r="G29" s="6">
        <v>68</v>
      </c>
      <c r="H29" s="6">
        <v>71</v>
      </c>
      <c r="I29" s="26">
        <v>79</v>
      </c>
      <c r="K29" s="30"/>
      <c r="L29" s="48"/>
      <c r="M29" s="48"/>
      <c r="N29" s="30"/>
      <c r="O29" s="48"/>
    </row>
    <row r="30" spans="1:15" ht="15.75">
      <c r="A30" s="115">
        <f t="shared" si="0"/>
        <v>258</v>
      </c>
      <c r="B30" s="28" t="s">
        <v>927</v>
      </c>
      <c r="D30" s="6" t="s">
        <v>22</v>
      </c>
      <c r="E30" s="117">
        <v>88</v>
      </c>
      <c r="F30" s="6">
        <v>85</v>
      </c>
      <c r="G30" s="6">
        <v>85</v>
      </c>
      <c r="K30" s="30"/>
      <c r="L30" s="48"/>
      <c r="M30" s="48"/>
      <c r="N30" s="15"/>
      <c r="O30" s="48"/>
    </row>
    <row r="31" spans="1:15" ht="15.75">
      <c r="A31" s="115">
        <f t="shared" si="0"/>
        <v>253</v>
      </c>
      <c r="B31" s="6" t="s">
        <v>761</v>
      </c>
      <c r="D31" s="6" t="s">
        <v>12</v>
      </c>
      <c r="F31" s="30">
        <v>85</v>
      </c>
      <c r="G31" s="30">
        <v>84</v>
      </c>
      <c r="H31" s="30">
        <v>84</v>
      </c>
      <c r="I31" s="145"/>
      <c r="K31" s="30"/>
      <c r="L31" s="48"/>
      <c r="M31" s="48"/>
      <c r="N31" s="15"/>
      <c r="O31" s="48"/>
    </row>
    <row r="32" spans="1:15" ht="15.75">
      <c r="A32" s="115">
        <f t="shared" si="0"/>
        <v>242</v>
      </c>
      <c r="B32" s="6" t="s">
        <v>1298</v>
      </c>
      <c r="D32" s="6" t="s">
        <v>17</v>
      </c>
      <c r="F32" s="6">
        <v>84</v>
      </c>
      <c r="G32" s="6">
        <v>77</v>
      </c>
      <c r="H32" s="6">
        <v>81</v>
      </c>
      <c r="K32" s="30"/>
      <c r="L32" s="48"/>
      <c r="M32" s="48"/>
      <c r="N32" s="127"/>
      <c r="O32" s="48"/>
    </row>
    <row r="33" spans="1:15" ht="15.75">
      <c r="A33" s="115">
        <f t="shared" si="0"/>
        <v>239</v>
      </c>
      <c r="B33" s="24" t="s">
        <v>1248</v>
      </c>
      <c r="C33" s="24"/>
      <c r="D33" s="24" t="s">
        <v>1247</v>
      </c>
      <c r="E33" s="116"/>
      <c r="F33" s="24">
        <v>76</v>
      </c>
      <c r="G33" s="24">
        <v>87</v>
      </c>
      <c r="H33" s="24"/>
      <c r="I33" s="26">
        <v>76</v>
      </c>
      <c r="K33" s="30"/>
      <c r="L33" s="48"/>
      <c r="M33" s="48"/>
      <c r="N33" s="128"/>
      <c r="O33" s="48"/>
    </row>
    <row r="34" spans="1:14" ht="15.75">
      <c r="A34" s="115">
        <f t="shared" si="0"/>
        <v>239</v>
      </c>
      <c r="B34" s="28" t="s">
        <v>948</v>
      </c>
      <c r="D34" s="6" t="s">
        <v>538</v>
      </c>
      <c r="E34" s="117">
        <v>62</v>
      </c>
      <c r="F34" s="6">
        <v>66</v>
      </c>
      <c r="G34" s="6">
        <v>53</v>
      </c>
      <c r="I34" s="26">
        <v>58</v>
      </c>
      <c r="K34" s="15"/>
      <c r="L34" s="48"/>
      <c r="M34" s="48"/>
      <c r="N34" s="72"/>
    </row>
    <row r="35" spans="1:14" ht="15.75">
      <c r="A35" s="115">
        <f aca="true" t="shared" si="1" ref="A35:A66">SUM(E35+F35+G35+H35+I35)</f>
        <v>236</v>
      </c>
      <c r="B35" s="6" t="s">
        <v>1313</v>
      </c>
      <c r="D35" s="6" t="s">
        <v>51</v>
      </c>
      <c r="F35" s="6">
        <v>81</v>
      </c>
      <c r="G35" s="6">
        <v>77</v>
      </c>
      <c r="H35" s="6">
        <v>78</v>
      </c>
      <c r="K35" s="15"/>
      <c r="L35" s="48"/>
      <c r="M35" s="48"/>
      <c r="N35" s="37"/>
    </row>
    <row r="36" spans="1:14" ht="15.75">
      <c r="A36" s="115">
        <f t="shared" si="1"/>
        <v>236</v>
      </c>
      <c r="B36" s="6" t="s">
        <v>1250</v>
      </c>
      <c r="D36" s="6" t="s">
        <v>62</v>
      </c>
      <c r="F36" s="6">
        <v>74</v>
      </c>
      <c r="G36" s="6">
        <v>78</v>
      </c>
      <c r="I36" s="26">
        <v>84</v>
      </c>
      <c r="K36" s="30"/>
      <c r="L36" s="48"/>
      <c r="M36" s="48"/>
      <c r="N36" s="102"/>
    </row>
    <row r="37" spans="1:14" ht="15.75">
      <c r="A37" s="115">
        <f t="shared" si="1"/>
        <v>223</v>
      </c>
      <c r="B37" s="6" t="s">
        <v>1392</v>
      </c>
      <c r="D37" s="6" t="s">
        <v>62</v>
      </c>
      <c r="F37" s="6">
        <v>73</v>
      </c>
      <c r="G37" s="6">
        <v>77</v>
      </c>
      <c r="I37" s="26">
        <v>73</v>
      </c>
      <c r="K37" s="30"/>
      <c r="L37" s="48"/>
      <c r="M37" s="48"/>
      <c r="N37" s="30"/>
    </row>
    <row r="38" spans="1:14" ht="15.75">
      <c r="A38" s="115">
        <f t="shared" si="1"/>
        <v>219</v>
      </c>
      <c r="B38" s="6" t="s">
        <v>1300</v>
      </c>
      <c r="D38" s="6" t="s">
        <v>17</v>
      </c>
      <c r="F38" s="6">
        <v>76</v>
      </c>
      <c r="G38" s="6">
        <v>74</v>
      </c>
      <c r="H38" s="6">
        <v>69</v>
      </c>
      <c r="K38" s="30"/>
      <c r="L38" s="48"/>
      <c r="M38" s="48"/>
      <c r="N38" s="62"/>
    </row>
    <row r="39" spans="1:14" ht="15.75">
      <c r="A39" s="115">
        <f t="shared" si="1"/>
        <v>202</v>
      </c>
      <c r="B39" s="6" t="s">
        <v>1356</v>
      </c>
      <c r="D39" s="6" t="s">
        <v>992</v>
      </c>
      <c r="F39" s="6">
        <v>61</v>
      </c>
      <c r="G39" s="6">
        <v>66</v>
      </c>
      <c r="H39" s="6">
        <v>75</v>
      </c>
      <c r="K39" s="30"/>
      <c r="L39" s="96"/>
      <c r="M39" s="96"/>
      <c r="N39" s="61"/>
    </row>
    <row r="40" spans="1:14" ht="15.75">
      <c r="A40" s="115">
        <f t="shared" si="1"/>
        <v>178</v>
      </c>
      <c r="B40" s="13" t="s">
        <v>762</v>
      </c>
      <c r="C40" s="13"/>
      <c r="D40" s="13" t="s">
        <v>33</v>
      </c>
      <c r="E40" s="116"/>
      <c r="F40" s="24">
        <v>90</v>
      </c>
      <c r="G40" s="13"/>
      <c r="H40" s="13"/>
      <c r="I40" s="145">
        <v>88</v>
      </c>
      <c r="K40" s="30"/>
      <c r="N40" s="27"/>
    </row>
    <row r="41" spans="1:14" ht="15.75">
      <c r="A41" s="115">
        <f t="shared" si="1"/>
        <v>176</v>
      </c>
      <c r="B41" s="13" t="s">
        <v>775</v>
      </c>
      <c r="C41" s="13"/>
      <c r="D41" s="13" t="s">
        <v>719</v>
      </c>
      <c r="E41" s="116"/>
      <c r="F41" s="24">
        <v>86</v>
      </c>
      <c r="G41" s="24"/>
      <c r="H41" s="24"/>
      <c r="I41" s="26">
        <v>90</v>
      </c>
      <c r="K41" s="30"/>
      <c r="N41" s="27"/>
    </row>
    <row r="42" spans="1:14" ht="15.75">
      <c r="A42" s="115">
        <f t="shared" si="1"/>
        <v>174</v>
      </c>
      <c r="B42" s="6" t="s">
        <v>1410</v>
      </c>
      <c r="D42" s="6" t="s">
        <v>992</v>
      </c>
      <c r="F42" s="6">
        <v>88</v>
      </c>
      <c r="G42" s="6">
        <v>86</v>
      </c>
      <c r="K42" s="30"/>
      <c r="N42" s="15"/>
    </row>
    <row r="43" spans="1:11" ht="15.75">
      <c r="A43" s="115">
        <f t="shared" si="1"/>
        <v>172</v>
      </c>
      <c r="B43" s="6" t="s">
        <v>1051</v>
      </c>
      <c r="D43" s="6" t="s">
        <v>98</v>
      </c>
      <c r="E43" s="117">
        <v>84</v>
      </c>
      <c r="F43" s="6">
        <v>88</v>
      </c>
      <c r="K43" s="30"/>
    </row>
    <row r="44" spans="1:14" ht="15.75">
      <c r="A44" s="115">
        <f t="shared" si="1"/>
        <v>171</v>
      </c>
      <c r="B44" s="13" t="s">
        <v>801</v>
      </c>
      <c r="C44" s="13"/>
      <c r="D44" s="13" t="s">
        <v>828</v>
      </c>
      <c r="E44" s="116"/>
      <c r="F44" s="24">
        <v>87</v>
      </c>
      <c r="G44" s="24">
        <v>84</v>
      </c>
      <c r="H44" s="24"/>
      <c r="K44" s="15"/>
      <c r="N44" s="37"/>
    </row>
    <row r="45" spans="1:14" ht="15.75">
      <c r="A45" s="115">
        <f t="shared" si="1"/>
        <v>158</v>
      </c>
      <c r="B45" s="24" t="s">
        <v>802</v>
      </c>
      <c r="C45" s="24"/>
      <c r="D45" s="24" t="s">
        <v>828</v>
      </c>
      <c r="E45" s="116"/>
      <c r="F45" s="24">
        <v>79</v>
      </c>
      <c r="G45" s="13">
        <v>79</v>
      </c>
      <c r="H45" s="24"/>
      <c r="K45" s="30"/>
      <c r="N45" s="61"/>
    </row>
    <row r="46" spans="1:14" ht="15.75">
      <c r="A46" s="115">
        <f t="shared" si="1"/>
        <v>157</v>
      </c>
      <c r="B46" s="13" t="s">
        <v>772</v>
      </c>
      <c r="C46" s="13"/>
      <c r="D46" s="13" t="s">
        <v>304</v>
      </c>
      <c r="E46" s="116"/>
      <c r="F46" s="24">
        <v>77</v>
      </c>
      <c r="G46" s="24"/>
      <c r="H46" s="24"/>
      <c r="I46" s="26">
        <v>80</v>
      </c>
      <c r="K46" s="15"/>
      <c r="N46" s="62"/>
    </row>
    <row r="47" spans="1:14" ht="15.75">
      <c r="A47" s="115">
        <f t="shared" si="1"/>
        <v>134</v>
      </c>
      <c r="B47" s="6" t="s">
        <v>1393</v>
      </c>
      <c r="D47" s="6" t="s">
        <v>62</v>
      </c>
      <c r="F47" s="6">
        <v>65</v>
      </c>
      <c r="I47" s="26">
        <v>69</v>
      </c>
      <c r="K47" s="15"/>
      <c r="N47" s="62"/>
    </row>
    <row r="48" spans="1:14" ht="15.75">
      <c r="A48" s="115">
        <f t="shared" si="1"/>
        <v>92</v>
      </c>
      <c r="B48" s="13" t="s">
        <v>760</v>
      </c>
      <c r="C48" s="13"/>
      <c r="D48" s="13" t="s">
        <v>49</v>
      </c>
      <c r="E48" s="116">
        <v>92</v>
      </c>
      <c r="F48" s="24"/>
      <c r="G48" s="24"/>
      <c r="H48" s="24"/>
      <c r="K48" s="15"/>
      <c r="N48" s="62"/>
    </row>
    <row r="49" spans="1:14" ht="15.75">
      <c r="A49" s="115">
        <f t="shared" si="1"/>
        <v>90</v>
      </c>
      <c r="B49" s="24" t="s">
        <v>748</v>
      </c>
      <c r="C49" s="24"/>
      <c r="D49" s="24" t="s">
        <v>22</v>
      </c>
      <c r="E49" s="116">
        <v>90</v>
      </c>
      <c r="F49" s="30"/>
      <c r="G49" s="30"/>
      <c r="H49" s="30"/>
      <c r="I49" s="145"/>
      <c r="K49" s="15"/>
      <c r="N49" s="68"/>
    </row>
    <row r="50" spans="1:14" ht="15.75">
      <c r="A50" s="115">
        <f t="shared" si="1"/>
        <v>89</v>
      </c>
      <c r="B50" s="6" t="s">
        <v>1461</v>
      </c>
      <c r="D50" s="6" t="s">
        <v>1441</v>
      </c>
      <c r="I50" s="26">
        <v>89</v>
      </c>
      <c r="K50" s="37"/>
      <c r="N50" s="30"/>
    </row>
    <row r="51" spans="1:14" ht="15.75">
      <c r="A51" s="115">
        <f t="shared" si="1"/>
        <v>86</v>
      </c>
      <c r="B51" s="28" t="s">
        <v>900</v>
      </c>
      <c r="D51" s="6" t="s">
        <v>459</v>
      </c>
      <c r="E51" s="117">
        <v>86</v>
      </c>
      <c r="K51" s="15"/>
      <c r="N51" s="64"/>
    </row>
    <row r="52" spans="1:14" ht="15.75">
      <c r="A52" s="115">
        <f t="shared" si="1"/>
        <v>86</v>
      </c>
      <c r="B52" s="6" t="s">
        <v>1452</v>
      </c>
      <c r="D52" s="6" t="s">
        <v>1449</v>
      </c>
      <c r="I52" s="26">
        <v>86</v>
      </c>
      <c r="K52" s="30"/>
      <c r="N52" s="30"/>
    </row>
    <row r="53" spans="1:14" ht="15.75">
      <c r="A53" s="115">
        <f t="shared" si="1"/>
        <v>84</v>
      </c>
      <c r="B53" s="13" t="s">
        <v>765</v>
      </c>
      <c r="C53" s="13"/>
      <c r="D53" s="13" t="s">
        <v>766</v>
      </c>
      <c r="E53" s="116"/>
      <c r="F53" s="24">
        <v>84</v>
      </c>
      <c r="G53" s="24"/>
      <c r="H53" s="24"/>
      <c r="K53" s="30"/>
      <c r="N53" s="30"/>
    </row>
    <row r="54" spans="1:14" ht="15.75">
      <c r="A54" s="115">
        <f t="shared" si="1"/>
        <v>82</v>
      </c>
      <c r="B54" s="13" t="s">
        <v>776</v>
      </c>
      <c r="C54" s="13"/>
      <c r="D54" s="13" t="s">
        <v>719</v>
      </c>
      <c r="E54" s="116"/>
      <c r="F54" s="24"/>
      <c r="G54" s="24"/>
      <c r="H54" s="24"/>
      <c r="I54" s="26">
        <v>82</v>
      </c>
      <c r="K54" s="15"/>
      <c r="N54" s="30"/>
    </row>
    <row r="55" spans="1:14" ht="15.75">
      <c r="A55" s="115">
        <f t="shared" si="1"/>
        <v>80</v>
      </c>
      <c r="B55" s="28" t="s">
        <v>1018</v>
      </c>
      <c r="D55" s="6" t="s">
        <v>719</v>
      </c>
      <c r="I55" s="26">
        <v>80</v>
      </c>
      <c r="K55" s="15"/>
      <c r="N55" s="24"/>
    </row>
    <row r="56" spans="1:14" ht="15.75">
      <c r="A56" s="115">
        <f t="shared" si="1"/>
        <v>76</v>
      </c>
      <c r="B56" s="6" t="s">
        <v>1093</v>
      </c>
      <c r="D56" s="6" t="s">
        <v>39</v>
      </c>
      <c r="E56" s="117">
        <v>76</v>
      </c>
      <c r="K56" s="30"/>
      <c r="N56" s="30"/>
    </row>
    <row r="57" spans="1:14" ht="15.75">
      <c r="A57" s="115">
        <f t="shared" si="1"/>
        <v>75</v>
      </c>
      <c r="B57" s="6" t="s">
        <v>1089</v>
      </c>
      <c r="D57" s="6" t="s">
        <v>1085</v>
      </c>
      <c r="E57" s="117">
        <v>75</v>
      </c>
      <c r="K57" s="30"/>
      <c r="N57" s="30"/>
    </row>
    <row r="58" spans="1:14" ht="15.75">
      <c r="A58" s="115">
        <f t="shared" si="1"/>
        <v>72</v>
      </c>
      <c r="B58" s="6" t="s">
        <v>1380</v>
      </c>
      <c r="D58" s="6" t="s">
        <v>98</v>
      </c>
      <c r="F58" s="6">
        <v>72</v>
      </c>
      <c r="K58" s="30"/>
      <c r="N58" s="63"/>
    </row>
    <row r="59" spans="1:14" ht="15.75">
      <c r="A59" s="115">
        <f t="shared" si="1"/>
        <v>70</v>
      </c>
      <c r="B59" s="28" t="s">
        <v>840</v>
      </c>
      <c r="D59" s="6" t="s">
        <v>39</v>
      </c>
      <c r="E59" s="117">
        <v>70</v>
      </c>
      <c r="K59" s="30"/>
      <c r="N59" s="13"/>
    </row>
    <row r="60" spans="1:14" ht="15.75">
      <c r="A60" s="115">
        <f t="shared" si="1"/>
        <v>70</v>
      </c>
      <c r="B60" s="130" t="s">
        <v>974</v>
      </c>
      <c r="D60" s="6" t="s">
        <v>39</v>
      </c>
      <c r="E60" s="117">
        <v>70</v>
      </c>
      <c r="K60" s="30"/>
      <c r="N60" s="24"/>
    </row>
    <row r="61" spans="1:14" ht="15.75">
      <c r="A61" s="115">
        <f t="shared" si="1"/>
        <v>68</v>
      </c>
      <c r="B61" s="6" t="s">
        <v>1039</v>
      </c>
      <c r="D61" s="6" t="s">
        <v>1040</v>
      </c>
      <c r="E61" s="117">
        <v>68</v>
      </c>
      <c r="K61" s="30"/>
      <c r="N61" s="63"/>
    </row>
    <row r="62" spans="1:14" ht="15.75">
      <c r="A62" s="115">
        <f t="shared" si="1"/>
        <v>68</v>
      </c>
      <c r="B62" s="6" t="s">
        <v>1052</v>
      </c>
      <c r="D62" s="6" t="s">
        <v>466</v>
      </c>
      <c r="E62" s="117">
        <v>68</v>
      </c>
      <c r="K62" s="30"/>
      <c r="N62" s="24"/>
    </row>
    <row r="63" spans="1:14" ht="15.75">
      <c r="A63" s="115">
        <f t="shared" si="1"/>
        <v>68</v>
      </c>
      <c r="B63" s="6" t="s">
        <v>1145</v>
      </c>
      <c r="D63" s="6" t="s">
        <v>992</v>
      </c>
      <c r="E63" s="117">
        <v>68</v>
      </c>
      <c r="K63" s="30"/>
      <c r="N63" s="24"/>
    </row>
    <row r="64" spans="1:14" ht="15.75">
      <c r="A64" s="115">
        <f t="shared" si="1"/>
        <v>68</v>
      </c>
      <c r="B64" s="6" t="s">
        <v>1398</v>
      </c>
      <c r="D64" s="6" t="s">
        <v>56</v>
      </c>
      <c r="F64" s="6">
        <v>68</v>
      </c>
      <c r="N64" s="24"/>
    </row>
    <row r="65" spans="1:14" ht="15.75">
      <c r="A65" s="115">
        <f t="shared" si="1"/>
        <v>68</v>
      </c>
      <c r="B65" s="28" t="s">
        <v>1019</v>
      </c>
      <c r="D65" s="6" t="s">
        <v>719</v>
      </c>
      <c r="I65" s="26">
        <v>68</v>
      </c>
      <c r="N65" s="24"/>
    </row>
    <row r="66" spans="1:14" ht="15.75">
      <c r="A66" s="115">
        <f t="shared" si="1"/>
        <v>68</v>
      </c>
      <c r="B66" s="6" t="s">
        <v>1453</v>
      </c>
      <c r="D66" s="6" t="s">
        <v>56</v>
      </c>
      <c r="I66" s="26">
        <v>68</v>
      </c>
      <c r="N66" s="13"/>
    </row>
    <row r="67" spans="1:14" ht="15.75">
      <c r="A67" s="115">
        <f aca="true" t="shared" si="2" ref="A67:A98">SUM(E67+F67+G67+H67+I67)</f>
        <v>67</v>
      </c>
      <c r="B67" s="6" t="s">
        <v>1209</v>
      </c>
      <c r="D67" s="6" t="s">
        <v>28</v>
      </c>
      <c r="F67" s="6">
        <v>67</v>
      </c>
      <c r="N67" s="24"/>
    </row>
    <row r="68" spans="1:14" ht="15.75">
      <c r="A68" s="115">
        <f t="shared" si="2"/>
        <v>67</v>
      </c>
      <c r="B68" s="6" t="s">
        <v>1454</v>
      </c>
      <c r="D68" s="6" t="s">
        <v>56</v>
      </c>
      <c r="I68" s="26">
        <v>67</v>
      </c>
      <c r="N68" s="24"/>
    </row>
    <row r="69" spans="1:14" ht="15.75">
      <c r="A69" s="115">
        <f t="shared" si="2"/>
        <v>64</v>
      </c>
      <c r="B69" s="28" t="s">
        <v>929</v>
      </c>
      <c r="D69" s="6" t="s">
        <v>22</v>
      </c>
      <c r="I69" s="26">
        <v>64</v>
      </c>
      <c r="N69" s="13"/>
    </row>
    <row r="70" spans="1:14" ht="15.75">
      <c r="A70" s="115">
        <f t="shared" si="2"/>
        <v>46</v>
      </c>
      <c r="B70" s="6" t="s">
        <v>1223</v>
      </c>
      <c r="D70" s="6" t="s">
        <v>33</v>
      </c>
      <c r="F70" s="6">
        <v>46</v>
      </c>
      <c r="N70" s="68"/>
    </row>
    <row r="71" spans="1:14" ht="15.75">
      <c r="A71" s="115">
        <f t="shared" si="2"/>
        <v>41</v>
      </c>
      <c r="B71" s="6" t="s">
        <v>1403</v>
      </c>
      <c r="D71" s="6" t="s">
        <v>22</v>
      </c>
      <c r="F71" s="6">
        <v>41</v>
      </c>
      <c r="N71" s="24"/>
    </row>
    <row r="72" spans="1:14" ht="15.75">
      <c r="A72" s="115">
        <f t="shared" si="2"/>
        <v>0</v>
      </c>
      <c r="B72" s="13" t="s">
        <v>768</v>
      </c>
      <c r="C72" s="13"/>
      <c r="D72" s="13" t="s">
        <v>98</v>
      </c>
      <c r="E72" s="116"/>
      <c r="F72" s="24"/>
      <c r="G72" s="24"/>
      <c r="H72" s="24"/>
      <c r="N72" s="24"/>
    </row>
    <row r="73" spans="1:14" ht="15.75">
      <c r="A73" s="115">
        <f t="shared" si="2"/>
        <v>0</v>
      </c>
      <c r="B73" s="13" t="s">
        <v>778</v>
      </c>
      <c r="C73" s="13"/>
      <c r="D73" s="13" t="s">
        <v>779</v>
      </c>
      <c r="E73" s="116"/>
      <c r="F73" s="13"/>
      <c r="G73" s="24"/>
      <c r="H73" s="24"/>
      <c r="N73" s="13"/>
    </row>
    <row r="74" spans="1:14" ht="15.75">
      <c r="A74" s="115">
        <f t="shared" si="2"/>
        <v>0</v>
      </c>
      <c r="B74" s="24" t="s">
        <v>757</v>
      </c>
      <c r="C74" s="24"/>
      <c r="D74" s="24" t="s">
        <v>59</v>
      </c>
      <c r="E74" s="116"/>
      <c r="F74" s="30"/>
      <c r="G74" s="30"/>
      <c r="H74" s="30"/>
      <c r="I74" s="148"/>
      <c r="N74" s="24"/>
    </row>
    <row r="75" spans="1:4" ht="15.75">
      <c r="A75" s="115">
        <f t="shared" si="2"/>
        <v>0</v>
      </c>
      <c r="B75" s="28" t="s">
        <v>974</v>
      </c>
      <c r="D75" s="6" t="s">
        <v>39</v>
      </c>
    </row>
    <row r="76" spans="1:14" ht="15.75">
      <c r="A76" s="115">
        <f t="shared" si="2"/>
        <v>0</v>
      </c>
      <c r="B76" s="28" t="s">
        <v>982</v>
      </c>
      <c r="D76" s="6" t="s">
        <v>459</v>
      </c>
      <c r="N76" s="24"/>
    </row>
    <row r="77" spans="1:14" ht="15.75">
      <c r="A77" s="115">
        <f t="shared" si="2"/>
        <v>0</v>
      </c>
      <c r="B77" s="28" t="s">
        <v>869</v>
      </c>
      <c r="D77" s="6" t="s">
        <v>795</v>
      </c>
      <c r="N77" s="24"/>
    </row>
    <row r="78" spans="1:14" ht="15.75">
      <c r="A78" s="115">
        <f t="shared" si="2"/>
        <v>0</v>
      </c>
      <c r="B78" s="13" t="s">
        <v>759</v>
      </c>
      <c r="C78" s="13"/>
      <c r="D78" s="13" t="s">
        <v>817</v>
      </c>
      <c r="E78" s="116"/>
      <c r="F78" s="30"/>
      <c r="G78" s="30"/>
      <c r="H78" s="30"/>
      <c r="N78" s="24"/>
    </row>
    <row r="79" spans="1:14" ht="15.75">
      <c r="A79" s="115">
        <f t="shared" si="2"/>
        <v>0</v>
      </c>
      <c r="B79" s="13" t="s">
        <v>752</v>
      </c>
      <c r="C79" s="13"/>
      <c r="D79" s="13" t="s">
        <v>438</v>
      </c>
      <c r="E79" s="116"/>
      <c r="F79" s="24"/>
      <c r="G79" s="24"/>
      <c r="H79" s="24"/>
      <c r="N79" s="24"/>
    </row>
    <row r="80" spans="1:14" ht="15.75">
      <c r="A80" s="115">
        <f t="shared" si="2"/>
        <v>0</v>
      </c>
      <c r="B80" s="6" t="s">
        <v>758</v>
      </c>
      <c r="D80" s="13" t="s">
        <v>568</v>
      </c>
      <c r="E80" s="116"/>
      <c r="F80" s="24"/>
      <c r="G80" s="24"/>
      <c r="H80" s="24"/>
      <c r="N80" s="24"/>
    </row>
    <row r="81" spans="1:14" ht="15.75">
      <c r="A81" s="115">
        <f t="shared" si="2"/>
        <v>0</v>
      </c>
      <c r="B81" s="13" t="s">
        <v>755</v>
      </c>
      <c r="C81" s="13"/>
      <c r="D81" s="13" t="s">
        <v>756</v>
      </c>
      <c r="E81" s="116"/>
      <c r="F81" s="30"/>
      <c r="G81" s="30"/>
      <c r="H81" s="30"/>
      <c r="I81" s="145"/>
      <c r="N81" s="24"/>
    </row>
    <row r="82" spans="1:14" ht="15.75">
      <c r="A82" s="115">
        <f t="shared" si="2"/>
        <v>0</v>
      </c>
      <c r="B82" s="28" t="s">
        <v>856</v>
      </c>
      <c r="D82" s="6" t="s">
        <v>192</v>
      </c>
      <c r="N82" s="24"/>
    </row>
    <row r="83" spans="1:14" ht="15.75">
      <c r="A83" s="115">
        <f t="shared" si="2"/>
        <v>0</v>
      </c>
      <c r="B83" s="28" t="s">
        <v>830</v>
      </c>
      <c r="D83" s="6" t="s">
        <v>22</v>
      </c>
      <c r="N83" s="64"/>
    </row>
    <row r="84" spans="1:4" ht="15.75">
      <c r="A84" s="115">
        <f t="shared" si="2"/>
        <v>0</v>
      </c>
      <c r="B84" s="28" t="s">
        <v>928</v>
      </c>
      <c r="D84" s="6" t="s">
        <v>22</v>
      </c>
    </row>
    <row r="85" spans="1:8" ht="15.75">
      <c r="A85" s="115">
        <f t="shared" si="2"/>
        <v>0</v>
      </c>
      <c r="B85" s="13" t="s">
        <v>763</v>
      </c>
      <c r="C85" s="13"/>
      <c r="D85" s="13" t="s">
        <v>764</v>
      </c>
      <c r="E85" s="116"/>
      <c r="F85" s="24"/>
      <c r="G85" s="24"/>
      <c r="H85" s="24"/>
    </row>
    <row r="86" spans="1:8" ht="15.75">
      <c r="A86" s="115">
        <f t="shared" si="2"/>
        <v>0</v>
      </c>
      <c r="B86" s="24" t="s">
        <v>774</v>
      </c>
      <c r="C86" s="24"/>
      <c r="D86" s="24" t="s">
        <v>719</v>
      </c>
      <c r="E86" s="116"/>
      <c r="F86" s="24"/>
      <c r="G86" s="24"/>
      <c r="H86" s="24"/>
    </row>
    <row r="87" spans="1:8" ht="15.75">
      <c r="A87" s="115">
        <f t="shared" si="2"/>
        <v>0</v>
      </c>
      <c r="B87" s="13" t="s">
        <v>777</v>
      </c>
      <c r="C87" s="13"/>
      <c r="D87" s="13" t="s">
        <v>719</v>
      </c>
      <c r="E87" s="116"/>
      <c r="F87" s="24"/>
      <c r="G87" s="24"/>
      <c r="H87" s="24"/>
    </row>
    <row r="88" spans="1:8" ht="15.75">
      <c r="A88" s="115">
        <f t="shared" si="2"/>
        <v>0</v>
      </c>
      <c r="B88" s="6" t="s">
        <v>780</v>
      </c>
      <c r="C88" s="13"/>
      <c r="D88" s="13" t="s">
        <v>103</v>
      </c>
      <c r="E88" s="116"/>
      <c r="F88" s="24"/>
      <c r="G88" s="24"/>
      <c r="H88" s="24"/>
    </row>
    <row r="89" spans="1:9" ht="15.75">
      <c r="A89" s="115">
        <f t="shared" si="2"/>
        <v>0</v>
      </c>
      <c r="B89" s="24" t="s">
        <v>781</v>
      </c>
      <c r="C89" s="24"/>
      <c r="D89" s="24" t="s">
        <v>59</v>
      </c>
      <c r="E89" s="116"/>
      <c r="F89" s="30"/>
      <c r="G89" s="30"/>
      <c r="H89" s="30"/>
      <c r="I89" s="148"/>
    </row>
    <row r="90" spans="1:9" ht="15.75">
      <c r="A90" s="115">
        <f t="shared" si="2"/>
        <v>0</v>
      </c>
      <c r="B90" s="13" t="s">
        <v>782</v>
      </c>
      <c r="C90" s="13"/>
      <c r="D90" s="13" t="s">
        <v>51</v>
      </c>
      <c r="E90" s="116"/>
      <c r="F90" s="30"/>
      <c r="G90" s="30"/>
      <c r="H90" s="30"/>
      <c r="I90" s="145"/>
    </row>
    <row r="91" spans="1:9" ht="15.75">
      <c r="A91" s="115">
        <f t="shared" si="2"/>
        <v>0</v>
      </c>
      <c r="B91" s="13" t="s">
        <v>783</v>
      </c>
      <c r="C91" s="13"/>
      <c r="D91" s="13" t="s">
        <v>17</v>
      </c>
      <c r="E91" s="116"/>
      <c r="F91" s="24"/>
      <c r="G91" s="13"/>
      <c r="H91" s="24"/>
      <c r="I91" s="145"/>
    </row>
    <row r="92" spans="1:9" ht="15.75">
      <c r="A92" s="115">
        <f t="shared" si="2"/>
        <v>0</v>
      </c>
      <c r="B92" s="13" t="s">
        <v>784</v>
      </c>
      <c r="C92" s="13"/>
      <c r="D92" s="13" t="s">
        <v>785</v>
      </c>
      <c r="E92" s="116"/>
      <c r="F92" s="30"/>
      <c r="G92" s="30"/>
      <c r="H92" s="30"/>
      <c r="I92" s="145"/>
    </row>
    <row r="93" spans="1:9" ht="15.75">
      <c r="A93" s="115">
        <f t="shared" si="2"/>
        <v>0</v>
      </c>
      <c r="B93" s="13" t="s">
        <v>786</v>
      </c>
      <c r="C93" s="13"/>
      <c r="D93" s="13" t="s">
        <v>719</v>
      </c>
      <c r="E93" s="116"/>
      <c r="F93" s="24"/>
      <c r="G93" s="24"/>
      <c r="H93" s="24"/>
      <c r="I93" s="145"/>
    </row>
    <row r="94" spans="1:9" ht="15.75">
      <c r="A94" s="115">
        <f t="shared" si="2"/>
        <v>0</v>
      </c>
      <c r="B94" s="13" t="s">
        <v>787</v>
      </c>
      <c r="C94" s="13"/>
      <c r="D94" s="13" t="s">
        <v>788</v>
      </c>
      <c r="E94" s="116"/>
      <c r="F94" s="30"/>
      <c r="G94" s="30"/>
      <c r="H94" s="30"/>
      <c r="I94" s="145"/>
    </row>
    <row r="95" spans="1:8" ht="15.75">
      <c r="A95" s="115">
        <f t="shared" si="2"/>
        <v>0</v>
      </c>
      <c r="B95" s="24" t="s">
        <v>790</v>
      </c>
      <c r="C95" s="24"/>
      <c r="D95" s="24" t="s">
        <v>28</v>
      </c>
      <c r="E95" s="116"/>
      <c r="F95" s="30"/>
      <c r="G95" s="30"/>
      <c r="H95" s="30"/>
    </row>
    <row r="96" spans="1:9" ht="15.75">
      <c r="A96" s="115">
        <f t="shared" si="2"/>
        <v>0</v>
      </c>
      <c r="B96" s="13" t="s">
        <v>791</v>
      </c>
      <c r="C96" s="13"/>
      <c r="D96" s="13" t="s">
        <v>792</v>
      </c>
      <c r="E96" s="116"/>
      <c r="F96" s="30"/>
      <c r="G96" s="30"/>
      <c r="H96" s="30"/>
      <c r="I96" s="148"/>
    </row>
    <row r="97" spans="1:9" ht="15.75">
      <c r="A97" s="115">
        <f t="shared" si="2"/>
        <v>0</v>
      </c>
      <c r="B97" s="13" t="s">
        <v>793</v>
      </c>
      <c r="C97" s="13"/>
      <c r="D97" s="13" t="s">
        <v>51</v>
      </c>
      <c r="E97" s="116"/>
      <c r="F97" s="30"/>
      <c r="G97" s="30"/>
      <c r="H97" s="30"/>
      <c r="I97" s="148"/>
    </row>
    <row r="98" spans="1:9" ht="15.75">
      <c r="A98" s="115">
        <f t="shared" si="2"/>
        <v>0</v>
      </c>
      <c r="B98" s="24" t="s">
        <v>794</v>
      </c>
      <c r="C98" s="24"/>
      <c r="D98" s="24" t="s">
        <v>795</v>
      </c>
      <c r="E98" s="116"/>
      <c r="F98" s="30"/>
      <c r="G98" s="30"/>
      <c r="H98" s="30"/>
      <c r="I98" s="148"/>
    </row>
    <row r="99" spans="1:9" ht="15.75">
      <c r="A99" s="115">
        <f aca="true" t="shared" si="3" ref="A99:A108">SUM(E99+F99+G99+H99+I99)</f>
        <v>0</v>
      </c>
      <c r="B99" s="24" t="s">
        <v>796</v>
      </c>
      <c r="C99" s="24"/>
      <c r="D99" s="24" t="s">
        <v>281</v>
      </c>
      <c r="E99" s="116"/>
      <c r="F99" s="30"/>
      <c r="G99" s="30"/>
      <c r="H99" s="30"/>
      <c r="I99" s="148"/>
    </row>
    <row r="100" spans="1:9" ht="15.75">
      <c r="A100" s="115">
        <f t="shared" si="3"/>
        <v>0</v>
      </c>
      <c r="B100" s="13" t="s">
        <v>797</v>
      </c>
      <c r="C100" s="13"/>
      <c r="D100" s="13" t="s">
        <v>24</v>
      </c>
      <c r="E100" s="116"/>
      <c r="F100" s="30"/>
      <c r="G100" s="30"/>
      <c r="H100" s="30"/>
      <c r="I100" s="148"/>
    </row>
    <row r="101" spans="1:9" ht="15.75">
      <c r="A101" s="115">
        <f t="shared" si="3"/>
        <v>0</v>
      </c>
      <c r="B101" s="13" t="s">
        <v>798</v>
      </c>
      <c r="C101" s="13"/>
      <c r="D101" s="13" t="s">
        <v>33</v>
      </c>
      <c r="E101" s="116"/>
      <c r="F101" s="30"/>
      <c r="G101" s="30"/>
      <c r="H101" s="30"/>
      <c r="I101" s="148"/>
    </row>
    <row r="102" spans="1:9" ht="15.75">
      <c r="A102" s="115">
        <f t="shared" si="3"/>
        <v>0</v>
      </c>
      <c r="B102" s="6" t="s">
        <v>799</v>
      </c>
      <c r="D102" s="6" t="s">
        <v>382</v>
      </c>
      <c r="F102" s="30"/>
      <c r="G102" s="30"/>
      <c r="H102" s="30"/>
      <c r="I102" s="148"/>
    </row>
    <row r="103" spans="1:9" ht="15.75">
      <c r="A103" s="115">
        <f t="shared" si="3"/>
        <v>0</v>
      </c>
      <c r="B103" s="24" t="s">
        <v>800</v>
      </c>
      <c r="C103" s="24"/>
      <c r="D103" s="24" t="s">
        <v>382</v>
      </c>
      <c r="E103" s="116"/>
      <c r="F103" s="30"/>
      <c r="G103" s="30"/>
      <c r="H103" s="30"/>
      <c r="I103" s="148"/>
    </row>
    <row r="104" ht="15.75">
      <c r="A104" s="115">
        <f t="shared" si="3"/>
        <v>0</v>
      </c>
    </row>
    <row r="105" ht="15.75">
      <c r="A105" s="115">
        <f t="shared" si="3"/>
        <v>0</v>
      </c>
    </row>
    <row r="106" ht="15.75">
      <c r="A106" s="115">
        <f t="shared" si="3"/>
        <v>0</v>
      </c>
    </row>
    <row r="107" ht="15.75">
      <c r="A107" s="115">
        <f t="shared" si="3"/>
        <v>0</v>
      </c>
    </row>
    <row r="108" ht="15.75">
      <c r="A108" s="115">
        <f t="shared" si="3"/>
        <v>0</v>
      </c>
    </row>
  </sheetData>
  <sheetProtection/>
  <mergeCells count="1">
    <mergeCell ref="A1:H1"/>
  </mergeCells>
  <hyperlinks>
    <hyperlink ref="K6" r:id="rId1" display="lise@trollkjerringa.com"/>
  </hyperlinks>
  <printOptions/>
  <pageMargins left="0.7" right="0.7" top="0.787401575" bottom="0.7874015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 Wold</dc:creator>
  <cp:keywords/>
  <dc:description/>
  <cp:lastModifiedBy>Lise Wold</cp:lastModifiedBy>
  <cp:lastPrinted>2014-06-21T21:16:05Z</cp:lastPrinted>
  <dcterms:created xsi:type="dcterms:W3CDTF">2013-08-12T21:26:41Z</dcterms:created>
  <dcterms:modified xsi:type="dcterms:W3CDTF">2015-06-30T16:07:54Z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