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anking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<sst xmlns="http://schemas.openxmlformats.org/spreadsheetml/2006/main" count="349" uniqueCount="168">
  <si>
    <t>Holstebro</t>
  </si>
  <si>
    <t>Tore Brovold</t>
  </si>
  <si>
    <t>ØSS</t>
  </si>
  <si>
    <t>Harald Jensen</t>
  </si>
  <si>
    <t>Asker</t>
  </si>
  <si>
    <t>OSS</t>
  </si>
  <si>
    <t>Dag Faaborg</t>
  </si>
  <si>
    <t>Ole Henrik Gusland</t>
  </si>
  <si>
    <t>Viktor Halle</t>
  </si>
  <si>
    <t>Magne Gusland</t>
  </si>
  <si>
    <t>Brunlanes</t>
  </si>
  <si>
    <t>Sandefjord</t>
  </si>
  <si>
    <t>Fred Gresch</t>
  </si>
  <si>
    <t>Geir Linnerud</t>
  </si>
  <si>
    <t>Sollihøgda</t>
  </si>
  <si>
    <t>Bjørn Trydal</t>
  </si>
  <si>
    <t>Åmot</t>
  </si>
  <si>
    <t>Sverre Hillem</t>
  </si>
  <si>
    <t>Vidar Myhrehagen</t>
  </si>
  <si>
    <t>Finn Jensen</t>
  </si>
  <si>
    <t>Nordstrand</t>
  </si>
  <si>
    <t>Arne Andersen</t>
  </si>
  <si>
    <t xml:space="preserve">Cecilie Haraldsen </t>
  </si>
  <si>
    <t xml:space="preserve">Freddy Jensen </t>
  </si>
  <si>
    <t>Bærum</t>
  </si>
  <si>
    <t>Gunnar Filtvedt</t>
  </si>
  <si>
    <t>Jon Håkedal</t>
  </si>
  <si>
    <t>Jonas Filtvedt</t>
  </si>
  <si>
    <t>Kim Kleppang</t>
  </si>
  <si>
    <t>Per Sverre Thomassen</t>
  </si>
  <si>
    <t>Terje Andersen</t>
  </si>
  <si>
    <t>Telemark</t>
  </si>
  <si>
    <t>Trond Samuelsen</t>
  </si>
  <si>
    <t>Rakkestad</t>
  </si>
  <si>
    <t>Ole Undseth</t>
  </si>
  <si>
    <t>Roar Hedels</t>
  </si>
  <si>
    <t>Tom B Jensen</t>
  </si>
  <si>
    <t>Yngve Kleppang</t>
  </si>
  <si>
    <t>Anita Tvedten</t>
  </si>
  <si>
    <t>Jon Thommesen</t>
  </si>
  <si>
    <t>Knut Rustad</t>
  </si>
  <si>
    <t>Stian Tollefsen</t>
  </si>
  <si>
    <t>Jon Kristoffer Skaret</t>
  </si>
  <si>
    <t>Morten Aakre</t>
  </si>
  <si>
    <t>Stein Otto Strøm</t>
  </si>
  <si>
    <t>Barbro Breivik</t>
  </si>
  <si>
    <t>Tore Bjørn Edseth</t>
  </si>
  <si>
    <t>Arne Jensen</t>
  </si>
  <si>
    <t>Ullensaker</t>
  </si>
  <si>
    <t>Jan Floberg</t>
  </si>
  <si>
    <t>Bernice M Kesewaa</t>
  </si>
  <si>
    <t>Nicosia</t>
  </si>
  <si>
    <t>Løvenskiold</t>
  </si>
  <si>
    <t>Bjarne Jødahl</t>
  </si>
  <si>
    <t>Are Magnus Gusland</t>
  </si>
  <si>
    <t>Terje Gravklev</t>
  </si>
  <si>
    <t>Nils Jørgen Aas</t>
  </si>
  <si>
    <t>Jetsmark</t>
  </si>
  <si>
    <t>Oddgeir Skogly</t>
  </si>
  <si>
    <t>Hans Fredrik Bø</t>
  </si>
  <si>
    <t>Bjørn Erik Jensen</t>
  </si>
  <si>
    <t>Kroken</t>
  </si>
  <si>
    <t>Lars Bergseng</t>
  </si>
  <si>
    <t>Per Magnus Pedersen</t>
  </si>
  <si>
    <t>Vidar Bonnegolt</t>
  </si>
  <si>
    <t>Kjetil Pedersen</t>
  </si>
  <si>
    <t>Brno</t>
  </si>
  <si>
    <t>Erik Bonnegolt</t>
  </si>
  <si>
    <t>Tom Nalum</t>
  </si>
  <si>
    <t>Kurt Kaspersen</t>
  </si>
  <si>
    <t>Yngve Dahler</t>
  </si>
  <si>
    <t>Tommy Andersen</t>
  </si>
  <si>
    <t>Skien</t>
  </si>
  <si>
    <t>Ivar Horrigmo</t>
  </si>
  <si>
    <t>Morten Furuheim</t>
  </si>
  <si>
    <t>RSK</t>
  </si>
  <si>
    <t>Stian Johannessen</t>
  </si>
  <si>
    <t>København</t>
  </si>
  <si>
    <t>Morten Andersen</t>
  </si>
  <si>
    <t>Jørn Harkjær</t>
  </si>
  <si>
    <t>Jan Korsveien</t>
  </si>
  <si>
    <t>A</t>
  </si>
  <si>
    <t>B</t>
  </si>
  <si>
    <t>C</t>
  </si>
  <si>
    <t>Jr</t>
  </si>
  <si>
    <t>D</t>
  </si>
  <si>
    <t>Cyprus</t>
  </si>
  <si>
    <t>Sarpsborg</t>
  </si>
  <si>
    <t>Uppsala</t>
  </si>
  <si>
    <t>Jan Øyvind Johansen</t>
  </si>
  <si>
    <t>Jesper Hansen</t>
  </si>
  <si>
    <t>Gjest</t>
  </si>
  <si>
    <t>G</t>
  </si>
  <si>
    <t>Løvenskild</t>
  </si>
  <si>
    <t>Rolf Kr. Fevik</t>
  </si>
  <si>
    <t>Per Bunes</t>
  </si>
  <si>
    <t>Hirtenberg</t>
  </si>
  <si>
    <t>Arvika</t>
  </si>
  <si>
    <t>Karlstad</t>
  </si>
  <si>
    <t>Havndal</t>
  </si>
  <si>
    <t>Anja Dramstad</t>
  </si>
  <si>
    <t>AJFF Halden</t>
  </si>
  <si>
    <t>Beijing</t>
  </si>
  <si>
    <t>Jon Kristian Knutsen</t>
  </si>
  <si>
    <t>Malungs</t>
  </si>
  <si>
    <t>Kerrville</t>
  </si>
  <si>
    <t>Atle Karstad</t>
  </si>
  <si>
    <t>Navn</t>
  </si>
  <si>
    <t>Klubb</t>
  </si>
  <si>
    <t>Kl</t>
  </si>
  <si>
    <t>Snitt</t>
  </si>
  <si>
    <t>Sum</t>
  </si>
  <si>
    <t>Ole Johan Sæthernes</t>
  </si>
  <si>
    <t>Knut Nordskog</t>
  </si>
  <si>
    <t>John O Nordberg</t>
  </si>
  <si>
    <t>Kriterier for ranking 2008:</t>
  </si>
  <si>
    <t>Alle terminfestede stevner brukes i rankingen, ved fremleggelse av resultatlister</t>
  </si>
  <si>
    <t>5 beste stevner teller, mellom 01.01.08 og 31.12.08</t>
  </si>
  <si>
    <t>Ved 200duers stevner, teller de 5 første seriene, for damer de 3 første</t>
  </si>
  <si>
    <t>Ved 100duer+finale, teller det som 125 duer</t>
  </si>
  <si>
    <t>Ved likhet på total poengsum, skilles det på beste resultat, hvis likt, nest beste osv..</t>
  </si>
  <si>
    <t>Torsby</t>
  </si>
  <si>
    <t>Suhl</t>
  </si>
  <si>
    <t>Lopik</t>
  </si>
  <si>
    <t>Asle Skårdal</t>
  </si>
  <si>
    <t>Lunde</t>
  </si>
  <si>
    <t>Beograd</t>
  </si>
  <si>
    <t>Tom Roar Bach</t>
  </si>
  <si>
    <t>Renate Manvik</t>
  </si>
  <si>
    <t>Bente Magnussen</t>
  </si>
  <si>
    <t>Monica Bankhaug</t>
  </si>
  <si>
    <t>Maribor</t>
  </si>
  <si>
    <t>Til Info:</t>
  </si>
  <si>
    <t>"50-lappen", som er inkludert i alle stevneavgifter, blir brukt til å finansiere juniorene våre som skal til Nordisk mesterskap i Gøteborg 21-24 August</t>
  </si>
  <si>
    <t>Alexander Gramm</t>
  </si>
  <si>
    <t>Kristian Clausen</t>
  </si>
  <si>
    <t>Knut Nilsen</t>
  </si>
  <si>
    <t>RankingFinale Norden 2008:</t>
  </si>
  <si>
    <t>26-28 September avholdes den første rankingfinalen i Norden, arrangør er Uppsala i Sverige.</t>
  </si>
  <si>
    <t>I skeet blir det tatt ut:</t>
  </si>
  <si>
    <t>6 Senior</t>
  </si>
  <si>
    <t>3 Junior</t>
  </si>
  <si>
    <t>3 Damer</t>
  </si>
  <si>
    <t>3 Junior Damer</t>
  </si>
  <si>
    <t>Denne rankingliste teller for uttaket, og utøverne blir tatt ut 1september. Dvs at alle stevner før 1 sept blir tellende.</t>
  </si>
  <si>
    <t>Denne rankingfinalen er ikke noe som står på Fagkomitee Lerdue sitt budsjett og blir noe deltagerne må dekke selv.</t>
  </si>
  <si>
    <t>Hvis det er noen skyttere blir tatt ut som ikke ønsker å reise, blir det nestemann på lista som blir spurt.</t>
  </si>
  <si>
    <t>Mikkel Schram</t>
  </si>
  <si>
    <t>Kristoffer Hanevold</t>
  </si>
  <si>
    <t>Espen H Nilsen</t>
  </si>
  <si>
    <t>?</t>
  </si>
  <si>
    <t>Sollihøga</t>
  </si>
  <si>
    <t>Berlin</t>
  </si>
  <si>
    <t>Gøteborg</t>
  </si>
  <si>
    <t>Torunn Bredholt</t>
  </si>
  <si>
    <t>Stine Thorsen</t>
  </si>
  <si>
    <t>Jørgen Veel</t>
  </si>
  <si>
    <t>Odd Johanson</t>
  </si>
  <si>
    <t>Hans Petter Kirkerød</t>
  </si>
  <si>
    <t>Leif Klokseth</t>
  </si>
  <si>
    <t>Ian Hansen</t>
  </si>
  <si>
    <t>Nedre Glomma</t>
  </si>
  <si>
    <t>Vidar Willumsen</t>
  </si>
  <si>
    <t>Erik Syvertsen</t>
  </si>
  <si>
    <t>Georg Lundeby</t>
  </si>
  <si>
    <t>Bjørn Tanberg</t>
  </si>
  <si>
    <t>Ronny Johanson</t>
  </si>
  <si>
    <t>Minsk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</si>
</sst>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/yyyy"/>
    <numFmt numFmtId="165" formatCode="d/m/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5" fontId="5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21"/>
  <sheetViews>
    <sheetView tabSelected="1" workbookViewId="0" topLeftCell="A1">
      <selection activeCell="B1" sqref="B1"/>
    </sheetView>
  </sheetViews>
  <sheetFormatPr defaultColWidth="11.421875" defaultRowHeight="12.75"/>
  <cols>
    <col min="1" max="1" width="2.7109375" style="1" bestFit="1" customWidth="1"/>
    <col min="2" max="2" width="17.00390625" style="1" customWidth="1"/>
    <col min="3" max="3" width="8.8515625" style="1" bestFit="1" customWidth="1"/>
    <col min="4" max="4" width="2.140625" style="1" bestFit="1" customWidth="1"/>
    <col min="5" max="9" width="3.57421875" style="1" bestFit="1" customWidth="1"/>
    <col min="10" max="10" width="4.421875" style="13" bestFit="1" customWidth="1"/>
    <col min="11" max="11" width="3.8515625" style="1" customWidth="1"/>
    <col min="12" max="12" width="1.1484375" style="2" customWidth="1"/>
    <col min="13" max="59" width="2.57421875" style="2" customWidth="1"/>
    <col min="60" max="60" width="2.00390625" style="2" customWidth="1"/>
    <col min="61" max="61" width="2.00390625" style="0" customWidth="1"/>
    <col min="62" max="62" width="5.00390625" style="1" bestFit="1" customWidth="1"/>
    <col min="63" max="66" width="3.57421875" style="1" bestFit="1" customWidth="1"/>
    <col min="67" max="67" width="3.57421875" style="2" bestFit="1" customWidth="1"/>
    <col min="68" max="68" width="3.57421875" style="0" bestFit="1" customWidth="1"/>
    <col min="74" max="100" width="11.421875" style="1" customWidth="1"/>
  </cols>
  <sheetData>
    <row r="1" spans="19:20" ht="12.75">
      <c r="S1" s="3"/>
      <c r="T1" s="3"/>
    </row>
    <row r="2" spans="1:66" s="10" customFormat="1" ht="11.25">
      <c r="A2" s="14"/>
      <c r="B2" s="14"/>
      <c r="C2" s="14"/>
      <c r="D2" s="15"/>
      <c r="E2" s="14"/>
      <c r="F2" s="14"/>
      <c r="G2" s="14"/>
      <c r="H2" s="14"/>
      <c r="I2" s="14"/>
      <c r="J2" s="16"/>
      <c r="K2" s="15"/>
      <c r="L2" s="11"/>
      <c r="M2" s="11">
        <v>39502</v>
      </c>
      <c r="N2" s="11">
        <v>39515</v>
      </c>
      <c r="O2" s="11">
        <v>39522</v>
      </c>
      <c r="P2" s="11">
        <v>39528</v>
      </c>
      <c r="Q2" s="11">
        <v>39530</v>
      </c>
      <c r="R2" s="11">
        <v>39536</v>
      </c>
      <c r="S2" s="11">
        <v>39537</v>
      </c>
      <c r="T2" s="11">
        <v>39543</v>
      </c>
      <c r="U2" s="11">
        <v>39550</v>
      </c>
      <c r="V2" s="11">
        <v>39557</v>
      </c>
      <c r="W2" s="10">
        <v>39558</v>
      </c>
      <c r="X2" s="11">
        <v>39558</v>
      </c>
      <c r="Y2" s="10">
        <v>39564</v>
      </c>
      <c r="Z2" s="10">
        <v>39569</v>
      </c>
      <c r="AA2" s="11">
        <v>39571</v>
      </c>
      <c r="AB2" s="11">
        <v>39573</v>
      </c>
      <c r="AC2" s="11">
        <v>39576</v>
      </c>
      <c r="AD2" s="11">
        <v>39578</v>
      </c>
      <c r="AE2" s="11">
        <v>39580</v>
      </c>
      <c r="AF2" s="11">
        <v>39592</v>
      </c>
      <c r="AG2" s="11">
        <v>39599</v>
      </c>
      <c r="AH2" s="11">
        <v>39599</v>
      </c>
      <c r="AI2" s="11">
        <v>39607</v>
      </c>
      <c r="AJ2" s="10">
        <v>39606</v>
      </c>
      <c r="AK2" s="10">
        <v>39607</v>
      </c>
      <c r="AL2" s="10">
        <v>39611</v>
      </c>
      <c r="AM2" s="10">
        <v>39613</v>
      </c>
      <c r="AN2" s="10">
        <v>39613</v>
      </c>
      <c r="AO2" s="11">
        <v>39618</v>
      </c>
      <c r="AP2" s="10">
        <v>39619</v>
      </c>
      <c r="AQ2" s="11">
        <v>39620</v>
      </c>
      <c r="AR2" s="11">
        <v>39628</v>
      </c>
      <c r="AS2" s="11">
        <v>39641</v>
      </c>
      <c r="AT2" s="10">
        <v>39641</v>
      </c>
      <c r="AU2" s="10">
        <v>39642</v>
      </c>
      <c r="AV2" s="10">
        <v>39656</v>
      </c>
      <c r="AW2" s="10">
        <v>39656</v>
      </c>
      <c r="AX2" s="10">
        <v>39660</v>
      </c>
      <c r="AY2" s="11">
        <v>39669</v>
      </c>
      <c r="AZ2" s="11">
        <v>39676</v>
      </c>
      <c r="BA2" s="11">
        <v>39676</v>
      </c>
      <c r="BB2" s="10">
        <v>39683</v>
      </c>
      <c r="BC2" s="10">
        <v>39683</v>
      </c>
      <c r="BD2" s="11">
        <v>39683</v>
      </c>
      <c r="BE2" s="11">
        <v>39691</v>
      </c>
      <c r="BF2" s="11">
        <v>39712</v>
      </c>
      <c r="BG2" s="10">
        <v>39721</v>
      </c>
      <c r="BH2" s="11"/>
      <c r="BJ2" s="14"/>
      <c r="BK2" s="14"/>
      <c r="BL2" s="14"/>
      <c r="BM2" s="14"/>
      <c r="BN2" s="14"/>
    </row>
    <row r="3" spans="1:68" ht="12.75">
      <c r="A3" s="13"/>
      <c r="B3" s="13" t="s">
        <v>107</v>
      </c>
      <c r="C3" s="13" t="s">
        <v>108</v>
      </c>
      <c r="D3" s="20" t="s">
        <v>109</v>
      </c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 t="s">
        <v>111</v>
      </c>
      <c r="K3" s="20" t="s">
        <v>110</v>
      </c>
      <c r="L3" s="4"/>
      <c r="M3" s="4" t="s">
        <v>77</v>
      </c>
      <c r="N3" s="4" t="s">
        <v>93</v>
      </c>
      <c r="O3" s="4" t="s">
        <v>86</v>
      </c>
      <c r="P3" s="5" t="s">
        <v>121</v>
      </c>
      <c r="Q3" s="5" t="s">
        <v>0</v>
      </c>
      <c r="R3" s="5" t="s">
        <v>52</v>
      </c>
      <c r="S3" s="6" t="s">
        <v>96</v>
      </c>
      <c r="T3" s="6" t="s">
        <v>97</v>
      </c>
      <c r="U3" s="5" t="s">
        <v>52</v>
      </c>
      <c r="V3" s="5" t="s">
        <v>98</v>
      </c>
      <c r="W3" s="5" t="s">
        <v>102</v>
      </c>
      <c r="X3" s="5" t="s">
        <v>99</v>
      </c>
      <c r="Y3" s="5" t="s">
        <v>52</v>
      </c>
      <c r="Z3" s="5" t="s">
        <v>104</v>
      </c>
      <c r="AA3" s="5" t="s">
        <v>52</v>
      </c>
      <c r="AB3" s="5" t="s">
        <v>105</v>
      </c>
      <c r="AC3" s="5" t="s">
        <v>11</v>
      </c>
      <c r="AD3" s="5" t="s">
        <v>52</v>
      </c>
      <c r="AE3" s="5" t="s">
        <v>66</v>
      </c>
      <c r="AF3" s="5" t="s">
        <v>52</v>
      </c>
      <c r="AG3" s="5" t="s">
        <v>31</v>
      </c>
      <c r="AH3" s="5" t="s">
        <v>33</v>
      </c>
      <c r="AI3" s="5" t="s">
        <v>57</v>
      </c>
      <c r="AJ3" s="2" t="s">
        <v>121</v>
      </c>
      <c r="AK3" s="2" t="s">
        <v>121</v>
      </c>
      <c r="AL3" s="2" t="s">
        <v>122</v>
      </c>
      <c r="AM3" s="2" t="s">
        <v>123</v>
      </c>
      <c r="AN3" s="5" t="s">
        <v>48</v>
      </c>
      <c r="AO3" s="5" t="s">
        <v>31</v>
      </c>
      <c r="AP3" s="2" t="s">
        <v>126</v>
      </c>
      <c r="AQ3" s="5" t="s">
        <v>11</v>
      </c>
      <c r="AR3" s="5" t="s">
        <v>77</v>
      </c>
      <c r="AS3" s="5" t="s">
        <v>51</v>
      </c>
      <c r="AT3" s="2" t="s">
        <v>121</v>
      </c>
      <c r="AU3" s="2" t="s">
        <v>104</v>
      </c>
      <c r="AV3" s="2" t="s">
        <v>11</v>
      </c>
      <c r="AW3" s="2" t="s">
        <v>131</v>
      </c>
      <c r="AX3" s="2" t="s">
        <v>11</v>
      </c>
      <c r="AY3" s="5" t="s">
        <v>52</v>
      </c>
      <c r="AZ3" s="5" t="s">
        <v>102</v>
      </c>
      <c r="BA3" s="5" t="s">
        <v>52</v>
      </c>
      <c r="BB3" s="2" t="s">
        <v>151</v>
      </c>
      <c r="BC3" s="2" t="s">
        <v>152</v>
      </c>
      <c r="BD3" s="5" t="s">
        <v>153</v>
      </c>
      <c r="BE3" s="5" t="s">
        <v>87</v>
      </c>
      <c r="BF3" s="5" t="s">
        <v>88</v>
      </c>
      <c r="BG3" s="2" t="s">
        <v>167</v>
      </c>
      <c r="BH3" s="5"/>
      <c r="BO3" s="1"/>
      <c r="BP3" s="1"/>
    </row>
    <row r="4" spans="1:60" ht="12.75">
      <c r="A4" s="18">
        <v>1</v>
      </c>
      <c r="B4" s="1" t="s">
        <v>3</v>
      </c>
      <c r="C4" s="1" t="s">
        <v>4</v>
      </c>
      <c r="D4" s="1" t="s">
        <v>81</v>
      </c>
      <c r="E4" s="1">
        <v>124</v>
      </c>
      <c r="F4" s="1">
        <v>124</v>
      </c>
      <c r="G4" s="1">
        <v>123</v>
      </c>
      <c r="H4" s="1">
        <v>123</v>
      </c>
      <c r="I4" s="1">
        <v>122</v>
      </c>
      <c r="J4" s="13">
        <f>SUM(E4:I4)</f>
        <v>616</v>
      </c>
      <c r="K4" s="1">
        <f>AVERAGE(L4:BH4)</f>
        <v>120.38461538461539</v>
      </c>
      <c r="M4" s="4"/>
      <c r="N4" s="5">
        <v>118</v>
      </c>
      <c r="O4" s="4">
        <v>123</v>
      </c>
      <c r="P4" s="4"/>
      <c r="Q4" s="4"/>
      <c r="R4" s="7"/>
      <c r="S4" s="7"/>
      <c r="T4" s="7"/>
      <c r="U4" s="7">
        <v>121</v>
      </c>
      <c r="V4" s="4"/>
      <c r="W4" s="4">
        <v>117</v>
      </c>
      <c r="X4" s="4"/>
      <c r="Y4" s="4">
        <v>123</v>
      </c>
      <c r="Z4" s="4"/>
      <c r="AA4" s="4"/>
      <c r="AB4" s="4">
        <v>116</v>
      </c>
      <c r="AC4" s="4"/>
      <c r="AD4" s="4"/>
      <c r="AE4" s="4"/>
      <c r="AF4" s="2">
        <v>122</v>
      </c>
      <c r="AG4" s="4"/>
      <c r="AH4" s="4"/>
      <c r="AI4" s="4"/>
      <c r="AJ4" s="4"/>
      <c r="AK4" s="5"/>
      <c r="AL4" s="4">
        <v>117</v>
      </c>
      <c r="AM4" s="4"/>
      <c r="AN4" s="4"/>
      <c r="AO4" s="4"/>
      <c r="AP4" s="4">
        <v>120</v>
      </c>
      <c r="AQ4" s="4"/>
      <c r="AR4" s="4"/>
      <c r="AS4" s="4">
        <v>124</v>
      </c>
      <c r="AT4" s="4"/>
      <c r="AU4" s="4"/>
      <c r="AV4" s="4"/>
      <c r="AW4" s="4"/>
      <c r="AX4" s="4"/>
      <c r="AY4" s="4">
        <v>124</v>
      </c>
      <c r="AZ4" s="4">
        <v>118</v>
      </c>
      <c r="BA4" s="4"/>
      <c r="BB4" s="4"/>
      <c r="BC4" s="4"/>
      <c r="BD4" s="4"/>
      <c r="BE4" s="4">
        <v>122</v>
      </c>
      <c r="BF4" s="4"/>
      <c r="BG4" s="4"/>
      <c r="BH4" s="4"/>
    </row>
    <row r="5" spans="1:68" ht="12.75">
      <c r="A5" s="18">
        <v>2</v>
      </c>
      <c r="B5" s="1" t="s">
        <v>1</v>
      </c>
      <c r="C5" s="1" t="s">
        <v>2</v>
      </c>
      <c r="D5" s="1" t="s">
        <v>81</v>
      </c>
      <c r="E5" s="1">
        <v>125</v>
      </c>
      <c r="F5" s="1">
        <v>123</v>
      </c>
      <c r="G5" s="1">
        <v>123</v>
      </c>
      <c r="H5" s="1">
        <v>122</v>
      </c>
      <c r="I5" s="1">
        <v>122</v>
      </c>
      <c r="J5" s="13">
        <f>SUM(E5:I5)</f>
        <v>615</v>
      </c>
      <c r="K5" s="1">
        <f aca="true" t="shared" si="0" ref="K5:K68">AVERAGE(L5:BH5)</f>
        <v>120.66666666666667</v>
      </c>
      <c r="M5" s="4"/>
      <c r="N5" s="5">
        <v>118</v>
      </c>
      <c r="O5" s="4">
        <v>123</v>
      </c>
      <c r="P5" s="5"/>
      <c r="Q5" s="4"/>
      <c r="R5" s="7"/>
      <c r="S5" s="7">
        <v>117</v>
      </c>
      <c r="T5" s="7"/>
      <c r="U5" s="7"/>
      <c r="V5" s="4"/>
      <c r="W5" s="4">
        <v>118</v>
      </c>
      <c r="X5" s="8"/>
      <c r="Y5" s="4"/>
      <c r="Z5" s="4"/>
      <c r="AA5" s="4"/>
      <c r="AB5" s="4">
        <v>122</v>
      </c>
      <c r="AC5" s="4"/>
      <c r="AD5" s="4"/>
      <c r="AE5" s="4"/>
      <c r="AG5" s="4"/>
      <c r="AH5" s="4"/>
      <c r="AI5" s="4"/>
      <c r="AJ5" s="4"/>
      <c r="AK5" s="4"/>
      <c r="AL5" s="4">
        <v>119</v>
      </c>
      <c r="AN5" s="4"/>
      <c r="AO5" s="4"/>
      <c r="AP5" s="4">
        <v>122</v>
      </c>
      <c r="AQ5" s="4"/>
      <c r="AR5" s="4"/>
      <c r="AS5" s="4">
        <v>125</v>
      </c>
      <c r="AT5" s="4"/>
      <c r="AU5" s="4"/>
      <c r="AV5" s="4"/>
      <c r="AW5" s="4">
        <v>120</v>
      </c>
      <c r="AX5" s="4"/>
      <c r="AY5" s="4"/>
      <c r="AZ5" s="4">
        <v>120</v>
      </c>
      <c r="BA5" s="4"/>
      <c r="BB5" s="5"/>
      <c r="BC5" s="5"/>
      <c r="BD5" s="5"/>
      <c r="BE5" s="5">
        <v>121</v>
      </c>
      <c r="BF5" s="5"/>
      <c r="BG5" s="5">
        <v>123</v>
      </c>
      <c r="BH5" s="4"/>
      <c r="BO5" s="1"/>
      <c r="BP5" s="1"/>
    </row>
    <row r="6" spans="1:60" ht="12.75">
      <c r="A6" s="18">
        <v>3</v>
      </c>
      <c r="B6" s="1" t="s">
        <v>13</v>
      </c>
      <c r="C6" s="1" t="s">
        <v>14</v>
      </c>
      <c r="D6" s="1" t="s">
        <v>81</v>
      </c>
      <c r="E6" s="1">
        <v>123</v>
      </c>
      <c r="F6" s="1">
        <v>121</v>
      </c>
      <c r="G6" s="1">
        <v>120</v>
      </c>
      <c r="H6" s="1">
        <v>117</v>
      </c>
      <c r="I6" s="1">
        <v>116</v>
      </c>
      <c r="J6" s="13">
        <f aca="true" t="shared" si="1" ref="J6:J73">SUM(E6:I6)</f>
        <v>597</v>
      </c>
      <c r="K6" s="1">
        <f t="shared" si="0"/>
        <v>112.73684210526316</v>
      </c>
      <c r="M6" s="4">
        <v>97</v>
      </c>
      <c r="N6" s="5">
        <v>112</v>
      </c>
      <c r="O6" s="4"/>
      <c r="P6" s="4"/>
      <c r="Q6" s="4"/>
      <c r="R6" s="7">
        <v>107</v>
      </c>
      <c r="S6" s="7"/>
      <c r="T6" s="7"/>
      <c r="U6" s="7">
        <v>121</v>
      </c>
      <c r="V6" s="4">
        <v>116</v>
      </c>
      <c r="W6" s="4"/>
      <c r="X6" s="4"/>
      <c r="Y6" s="4">
        <v>120</v>
      </c>
      <c r="Z6" s="5">
        <v>107</v>
      </c>
      <c r="AA6" s="5">
        <v>116</v>
      </c>
      <c r="AB6" s="5"/>
      <c r="AC6" s="5"/>
      <c r="AD6" s="5">
        <v>117</v>
      </c>
      <c r="AE6" s="4"/>
      <c r="AF6" s="4">
        <v>116</v>
      </c>
      <c r="AG6" s="5"/>
      <c r="AH6" s="5">
        <v>114</v>
      </c>
      <c r="AI6" s="5">
        <v>110</v>
      </c>
      <c r="AJ6" s="5"/>
      <c r="AK6" s="4"/>
      <c r="AL6" s="5"/>
      <c r="AM6" s="4"/>
      <c r="AN6" s="4">
        <v>110</v>
      </c>
      <c r="AO6" s="4"/>
      <c r="AP6" s="4"/>
      <c r="AQ6" s="4"/>
      <c r="AR6" s="4"/>
      <c r="AS6" s="4"/>
      <c r="AT6" s="4"/>
      <c r="AU6" s="4">
        <v>114</v>
      </c>
      <c r="AV6" s="4">
        <v>123</v>
      </c>
      <c r="AW6" s="4"/>
      <c r="AX6" s="4"/>
      <c r="AY6" s="4">
        <v>116</v>
      </c>
      <c r="AZ6" s="5"/>
      <c r="BA6" s="5"/>
      <c r="BB6" s="4">
        <v>115</v>
      </c>
      <c r="BC6" s="4"/>
      <c r="BD6" s="4"/>
      <c r="BE6" s="4">
        <v>108</v>
      </c>
      <c r="BF6" s="4">
        <v>103</v>
      </c>
      <c r="BG6" s="4"/>
      <c r="BH6" s="4"/>
    </row>
    <row r="7" spans="1:60" ht="12.75">
      <c r="A7" s="18">
        <v>4</v>
      </c>
      <c r="B7" s="1" t="s">
        <v>25</v>
      </c>
      <c r="C7" s="1" t="s">
        <v>16</v>
      </c>
      <c r="D7" s="1" t="s">
        <v>81</v>
      </c>
      <c r="E7" s="1">
        <v>121</v>
      </c>
      <c r="F7" s="1">
        <v>121</v>
      </c>
      <c r="G7" s="1">
        <v>118</v>
      </c>
      <c r="H7" s="1">
        <v>118</v>
      </c>
      <c r="I7" s="1">
        <v>117</v>
      </c>
      <c r="J7" s="13">
        <f t="shared" si="1"/>
        <v>595</v>
      </c>
      <c r="K7" s="1">
        <f t="shared" si="0"/>
        <v>115.125</v>
      </c>
      <c r="M7" s="4">
        <v>115</v>
      </c>
      <c r="N7" s="4">
        <v>117</v>
      </c>
      <c r="O7" s="4"/>
      <c r="P7" s="4">
        <v>111</v>
      </c>
      <c r="Q7" s="4"/>
      <c r="R7" s="7">
        <v>115</v>
      </c>
      <c r="S7" s="7"/>
      <c r="T7" s="7"/>
      <c r="U7" s="7">
        <v>112</v>
      </c>
      <c r="V7" s="4">
        <v>118</v>
      </c>
      <c r="W7" s="4"/>
      <c r="X7" s="4"/>
      <c r="Y7" s="5">
        <v>113</v>
      </c>
      <c r="Z7" s="5">
        <v>111</v>
      </c>
      <c r="AA7" s="5">
        <v>121</v>
      </c>
      <c r="AB7" s="5"/>
      <c r="AC7" s="4"/>
      <c r="AD7" s="4"/>
      <c r="AE7" s="4">
        <v>115</v>
      </c>
      <c r="AF7" s="4">
        <v>117</v>
      </c>
      <c r="AG7" s="4"/>
      <c r="AH7" s="4">
        <v>121</v>
      </c>
      <c r="AI7" s="4">
        <v>111</v>
      </c>
      <c r="AJ7" s="5"/>
      <c r="AK7" s="5"/>
      <c r="AL7" s="4"/>
      <c r="AM7" s="4"/>
      <c r="AN7" s="4"/>
      <c r="AO7" s="5"/>
      <c r="AP7" s="5"/>
      <c r="AQ7" s="4"/>
      <c r="AR7" s="4"/>
      <c r="AS7" s="4"/>
      <c r="AT7" s="4"/>
      <c r="AU7" s="5"/>
      <c r="AV7" s="5">
        <v>118</v>
      </c>
      <c r="AW7" s="4"/>
      <c r="AX7" s="4"/>
      <c r="AY7" s="4"/>
      <c r="AZ7" s="5"/>
      <c r="BA7" s="5">
        <v>114</v>
      </c>
      <c r="BB7" s="4"/>
      <c r="BC7" s="4"/>
      <c r="BD7" s="4"/>
      <c r="BE7" s="4">
        <v>113</v>
      </c>
      <c r="BF7" s="4"/>
      <c r="BG7" s="4"/>
      <c r="BH7" s="4"/>
    </row>
    <row r="8" spans="1:60" ht="12.75">
      <c r="A8" s="18">
        <v>5</v>
      </c>
      <c r="B8" s="1" t="s">
        <v>27</v>
      </c>
      <c r="C8" s="1" t="s">
        <v>16</v>
      </c>
      <c r="D8" s="1" t="s">
        <v>81</v>
      </c>
      <c r="E8" s="1">
        <v>120</v>
      </c>
      <c r="F8" s="1">
        <v>119</v>
      </c>
      <c r="G8" s="1">
        <v>119</v>
      </c>
      <c r="H8" s="1">
        <v>118</v>
      </c>
      <c r="I8" s="1">
        <v>118</v>
      </c>
      <c r="J8" s="13">
        <f>SUM(E8:I8)</f>
        <v>594</v>
      </c>
      <c r="K8" s="1">
        <f t="shared" si="0"/>
        <v>115.3125</v>
      </c>
      <c r="M8" s="5">
        <v>114</v>
      </c>
      <c r="N8" s="5">
        <v>119</v>
      </c>
      <c r="O8" s="4"/>
      <c r="P8" s="4">
        <v>114</v>
      </c>
      <c r="Q8" s="4"/>
      <c r="R8" s="7">
        <v>119</v>
      </c>
      <c r="S8" s="7"/>
      <c r="T8" s="7"/>
      <c r="U8" s="7">
        <v>118</v>
      </c>
      <c r="V8" s="5"/>
      <c r="W8" s="5"/>
      <c r="X8" s="4"/>
      <c r="Y8" s="4">
        <v>117</v>
      </c>
      <c r="Z8" s="4">
        <v>115</v>
      </c>
      <c r="AA8" s="4">
        <v>118</v>
      </c>
      <c r="AB8" s="4"/>
      <c r="AC8" s="4"/>
      <c r="AD8" s="4"/>
      <c r="AE8" s="4">
        <v>112</v>
      </c>
      <c r="AF8" s="4">
        <v>116</v>
      </c>
      <c r="AG8" s="5"/>
      <c r="AH8" s="5">
        <v>120</v>
      </c>
      <c r="AI8" s="4"/>
      <c r="AJ8" s="4"/>
      <c r="AK8" s="4"/>
      <c r="AL8" s="4">
        <v>112</v>
      </c>
      <c r="AM8" s="4"/>
      <c r="AN8" s="4"/>
      <c r="AO8" s="4"/>
      <c r="AP8" s="4">
        <v>108</v>
      </c>
      <c r="AQ8" s="4"/>
      <c r="AR8" s="4"/>
      <c r="AS8" s="4">
        <v>111</v>
      </c>
      <c r="AT8" s="4"/>
      <c r="AU8" s="4"/>
      <c r="AV8" s="4">
        <v>115</v>
      </c>
      <c r="AW8" s="4"/>
      <c r="AX8" s="4"/>
      <c r="AY8" s="4"/>
      <c r="AZ8" s="5"/>
      <c r="BA8" s="5"/>
      <c r="BB8" s="4"/>
      <c r="BC8" s="4"/>
      <c r="BD8" s="4"/>
      <c r="BE8" s="4">
        <v>117</v>
      </c>
      <c r="BF8" s="4"/>
      <c r="BG8" s="4"/>
      <c r="BH8" s="4"/>
    </row>
    <row r="9" spans="1:60" ht="12.75">
      <c r="A9" s="18">
        <v>6</v>
      </c>
      <c r="B9" s="1" t="s">
        <v>7</v>
      </c>
      <c r="C9" s="1" t="s">
        <v>10</v>
      </c>
      <c r="D9" s="1" t="s">
        <v>81</v>
      </c>
      <c r="E9" s="1">
        <v>120</v>
      </c>
      <c r="F9" s="1">
        <v>120</v>
      </c>
      <c r="G9" s="1">
        <v>118</v>
      </c>
      <c r="H9" s="1">
        <v>117</v>
      </c>
      <c r="I9" s="1">
        <v>117</v>
      </c>
      <c r="J9" s="13">
        <f t="shared" si="1"/>
        <v>592</v>
      </c>
      <c r="K9" s="1">
        <f t="shared" si="0"/>
        <v>113</v>
      </c>
      <c r="M9" s="4"/>
      <c r="N9" s="5">
        <v>115</v>
      </c>
      <c r="O9" s="4"/>
      <c r="P9" s="4"/>
      <c r="Q9" s="4">
        <v>116</v>
      </c>
      <c r="R9" s="7">
        <v>118</v>
      </c>
      <c r="S9" s="7"/>
      <c r="T9" s="7"/>
      <c r="U9" s="7">
        <v>112</v>
      </c>
      <c r="V9" s="4"/>
      <c r="W9" s="4"/>
      <c r="X9" s="4"/>
      <c r="Y9" s="4"/>
      <c r="Z9" s="4"/>
      <c r="AA9" s="4"/>
      <c r="AB9" s="4"/>
      <c r="AC9" s="4"/>
      <c r="AD9" s="4"/>
      <c r="AE9" s="4">
        <v>107</v>
      </c>
      <c r="AF9" s="4">
        <v>112</v>
      </c>
      <c r="AG9" s="4">
        <v>107</v>
      </c>
      <c r="AH9" s="4"/>
      <c r="AI9" s="4">
        <v>114</v>
      </c>
      <c r="AJ9" s="5"/>
      <c r="AK9" s="4"/>
      <c r="AL9" s="4"/>
      <c r="AM9" s="4">
        <v>107</v>
      </c>
      <c r="AN9" s="4"/>
      <c r="AO9" s="4">
        <v>113</v>
      </c>
      <c r="AP9" s="4"/>
      <c r="AQ9" s="4">
        <v>120</v>
      </c>
      <c r="AR9" s="4"/>
      <c r="AS9" s="4"/>
      <c r="AT9" s="4"/>
      <c r="AU9" s="5"/>
      <c r="AV9" s="5">
        <v>113</v>
      </c>
      <c r="AW9" s="4"/>
      <c r="AX9" s="4">
        <v>113</v>
      </c>
      <c r="AY9" s="4">
        <v>117</v>
      </c>
      <c r="AZ9" s="4"/>
      <c r="BA9" s="4">
        <v>120</v>
      </c>
      <c r="BB9" s="4"/>
      <c r="BC9" s="4">
        <v>109</v>
      </c>
      <c r="BD9" s="4"/>
      <c r="BE9" s="4">
        <v>117</v>
      </c>
      <c r="BF9" s="4">
        <v>104</v>
      </c>
      <c r="BG9" s="4"/>
      <c r="BH9" s="4"/>
    </row>
    <row r="10" spans="1:60" ht="12.75">
      <c r="A10" s="18">
        <v>7</v>
      </c>
      <c r="B10" s="1" t="s">
        <v>34</v>
      </c>
      <c r="C10" s="1" t="s">
        <v>33</v>
      </c>
      <c r="D10" s="1" t="s">
        <v>82</v>
      </c>
      <c r="E10" s="1">
        <v>121</v>
      </c>
      <c r="F10" s="1">
        <v>120</v>
      </c>
      <c r="G10" s="1">
        <v>118</v>
      </c>
      <c r="H10" s="1">
        <v>115</v>
      </c>
      <c r="I10" s="1">
        <v>114</v>
      </c>
      <c r="J10" s="13">
        <f t="shared" si="1"/>
        <v>588</v>
      </c>
      <c r="K10" s="1">
        <f t="shared" si="0"/>
        <v>115</v>
      </c>
      <c r="M10" s="4"/>
      <c r="N10" s="4"/>
      <c r="O10" s="4"/>
      <c r="P10" s="4"/>
      <c r="Q10" s="4"/>
      <c r="R10" s="7">
        <v>112</v>
      </c>
      <c r="S10" s="7"/>
      <c r="T10" s="7"/>
      <c r="U10" s="7"/>
      <c r="V10" s="4">
        <v>112</v>
      </c>
      <c r="W10" s="4"/>
      <c r="X10" s="4"/>
      <c r="Y10" s="4">
        <v>121</v>
      </c>
      <c r="Z10" s="4"/>
      <c r="AA10" s="4">
        <v>114</v>
      </c>
      <c r="AB10" s="4"/>
      <c r="AC10" s="4"/>
      <c r="AD10" s="4">
        <v>120</v>
      </c>
      <c r="AE10" s="4"/>
      <c r="AF10" s="5">
        <v>118</v>
      </c>
      <c r="AG10" s="4"/>
      <c r="AH10" s="5">
        <v>114</v>
      </c>
      <c r="AI10" s="4">
        <v>112</v>
      </c>
      <c r="AJ10" s="4"/>
      <c r="AK10" s="4"/>
      <c r="AL10" s="4"/>
      <c r="AM10" s="4"/>
      <c r="AN10" s="4">
        <v>113</v>
      </c>
      <c r="AO10" s="4"/>
      <c r="AP10" s="4"/>
      <c r="AQ10" s="4"/>
      <c r="AR10" s="4"/>
      <c r="AS10" s="4"/>
      <c r="AT10" s="4"/>
      <c r="AU10" s="4"/>
      <c r="AV10" s="4">
        <v>115</v>
      </c>
      <c r="AW10" s="4"/>
      <c r="AX10" s="4"/>
      <c r="AY10" s="4"/>
      <c r="AZ10" s="4"/>
      <c r="BA10" s="4"/>
      <c r="BB10" s="4"/>
      <c r="BC10" s="4"/>
      <c r="BD10" s="4"/>
      <c r="BE10" s="4">
        <v>114</v>
      </c>
      <c r="BF10" s="4"/>
      <c r="BG10" s="4"/>
      <c r="BH10" s="4"/>
    </row>
    <row r="11" spans="1:60" ht="12.75">
      <c r="A11" s="18">
        <v>8</v>
      </c>
      <c r="B11" s="1" t="s">
        <v>9</v>
      </c>
      <c r="C11" s="1" t="s">
        <v>10</v>
      </c>
      <c r="D11" s="1" t="s">
        <v>81</v>
      </c>
      <c r="E11" s="1">
        <v>119</v>
      </c>
      <c r="F11" s="1">
        <v>117</v>
      </c>
      <c r="G11" s="1">
        <v>116</v>
      </c>
      <c r="H11" s="1">
        <v>114</v>
      </c>
      <c r="I11" s="1">
        <v>114</v>
      </c>
      <c r="J11" s="13">
        <f t="shared" si="1"/>
        <v>580</v>
      </c>
      <c r="K11" s="1">
        <f>AVERAGE(L11:BH11)</f>
        <v>109.66666666666667</v>
      </c>
      <c r="M11" s="4"/>
      <c r="N11" s="5">
        <v>114</v>
      </c>
      <c r="O11" s="4"/>
      <c r="P11" s="4"/>
      <c r="Q11" s="4">
        <v>102</v>
      </c>
      <c r="R11" s="7">
        <v>113</v>
      </c>
      <c r="S11" s="7"/>
      <c r="T11" s="7"/>
      <c r="U11" s="7">
        <v>102</v>
      </c>
      <c r="V11" s="8">
        <v>111</v>
      </c>
      <c r="W11" s="4"/>
      <c r="X11" s="4"/>
      <c r="Y11" s="4">
        <v>116</v>
      </c>
      <c r="Z11" s="5">
        <v>114</v>
      </c>
      <c r="AA11" s="5">
        <v>117</v>
      </c>
      <c r="AB11" s="5"/>
      <c r="AC11" s="4"/>
      <c r="AD11" s="4"/>
      <c r="AE11" s="4">
        <v>107</v>
      </c>
      <c r="AF11" s="5">
        <v>111</v>
      </c>
      <c r="AG11" s="4">
        <v>112</v>
      </c>
      <c r="AH11" s="4"/>
      <c r="AI11" s="4">
        <v>106</v>
      </c>
      <c r="AJ11" s="4"/>
      <c r="AK11" s="4"/>
      <c r="AL11" s="4"/>
      <c r="AM11" s="4"/>
      <c r="AN11" s="4">
        <v>110</v>
      </c>
      <c r="AO11" s="4"/>
      <c r="AP11" s="4"/>
      <c r="AQ11" s="4">
        <v>104</v>
      </c>
      <c r="AR11" s="4"/>
      <c r="AS11" s="4"/>
      <c r="AT11" s="4">
        <v>119</v>
      </c>
      <c r="AU11" s="4">
        <v>108</v>
      </c>
      <c r="AV11" s="4">
        <v>106</v>
      </c>
      <c r="AW11" s="4"/>
      <c r="AX11" s="4">
        <v>110</v>
      </c>
      <c r="AY11" s="4"/>
      <c r="AZ11" s="4"/>
      <c r="BA11" s="4">
        <v>103</v>
      </c>
      <c r="BB11" s="4">
        <v>110</v>
      </c>
      <c r="BC11" s="4"/>
      <c r="BD11" s="4"/>
      <c r="BE11" s="4">
        <v>108</v>
      </c>
      <c r="BF11" s="4"/>
      <c r="BG11" s="4"/>
      <c r="BH11" s="4"/>
    </row>
    <row r="12" spans="1:60" ht="12.75">
      <c r="A12" s="18">
        <v>9</v>
      </c>
      <c r="B12" s="1" t="s">
        <v>6</v>
      </c>
      <c r="C12" s="1" t="s">
        <v>5</v>
      </c>
      <c r="D12" s="1" t="s">
        <v>81</v>
      </c>
      <c r="E12" s="1">
        <v>119</v>
      </c>
      <c r="F12" s="1">
        <v>117</v>
      </c>
      <c r="G12" s="1">
        <v>114</v>
      </c>
      <c r="H12" s="1">
        <v>114</v>
      </c>
      <c r="I12" s="1">
        <v>114</v>
      </c>
      <c r="J12" s="13">
        <f t="shared" si="1"/>
        <v>578</v>
      </c>
      <c r="K12" s="1">
        <f t="shared" si="0"/>
        <v>112.1875</v>
      </c>
      <c r="M12" s="4">
        <v>114</v>
      </c>
      <c r="N12" s="4"/>
      <c r="O12" s="4">
        <v>111</v>
      </c>
      <c r="P12" s="4"/>
      <c r="Q12" s="4">
        <v>112</v>
      </c>
      <c r="R12" s="7">
        <v>117</v>
      </c>
      <c r="S12" s="7"/>
      <c r="T12" s="7"/>
      <c r="U12" s="7">
        <v>111</v>
      </c>
      <c r="V12" s="4"/>
      <c r="W12" s="4"/>
      <c r="X12" s="4"/>
      <c r="Y12" s="5">
        <v>112</v>
      </c>
      <c r="Z12" s="9"/>
      <c r="AA12" s="5">
        <v>113</v>
      </c>
      <c r="AB12" s="5"/>
      <c r="AC12" s="5"/>
      <c r="AD12" s="5">
        <v>119</v>
      </c>
      <c r="AE12" s="4"/>
      <c r="AF12" s="4"/>
      <c r="AG12" s="4"/>
      <c r="AH12" s="4"/>
      <c r="AI12" s="4">
        <v>110</v>
      </c>
      <c r="AJ12" s="5"/>
      <c r="AK12" s="5"/>
      <c r="AL12" s="4"/>
      <c r="AM12" s="4"/>
      <c r="AN12" s="4"/>
      <c r="AO12" s="4"/>
      <c r="AP12" s="4">
        <v>112</v>
      </c>
      <c r="AQ12" s="4"/>
      <c r="AR12" s="4"/>
      <c r="AS12" s="4"/>
      <c r="AT12" s="4"/>
      <c r="AU12" s="5"/>
      <c r="AV12" s="4">
        <v>109</v>
      </c>
      <c r="AW12" s="4"/>
      <c r="AX12" s="4"/>
      <c r="AY12" s="4">
        <v>110</v>
      </c>
      <c r="AZ12" s="5"/>
      <c r="BA12" s="5">
        <v>114</v>
      </c>
      <c r="BB12" s="4">
        <v>114</v>
      </c>
      <c r="BC12" s="4"/>
      <c r="BD12" s="4"/>
      <c r="BE12" s="4">
        <v>107</v>
      </c>
      <c r="BF12" s="4">
        <v>110</v>
      </c>
      <c r="BG12" s="4"/>
      <c r="BH12" s="4"/>
    </row>
    <row r="13" spans="1:60" ht="12.75">
      <c r="A13" s="18">
        <v>10</v>
      </c>
      <c r="B13" s="1" t="s">
        <v>23</v>
      </c>
      <c r="C13" s="1" t="s">
        <v>24</v>
      </c>
      <c r="D13" s="1" t="s">
        <v>81</v>
      </c>
      <c r="E13" s="1">
        <v>117</v>
      </c>
      <c r="F13" s="1">
        <v>117</v>
      </c>
      <c r="G13" s="1">
        <v>117</v>
      </c>
      <c r="H13" s="1">
        <v>115</v>
      </c>
      <c r="I13" s="1">
        <v>112</v>
      </c>
      <c r="J13" s="13">
        <f t="shared" si="1"/>
        <v>578</v>
      </c>
      <c r="K13" s="1">
        <f t="shared" si="0"/>
        <v>111.72727272727273</v>
      </c>
      <c r="M13" s="4"/>
      <c r="N13" s="4"/>
      <c r="O13" s="4"/>
      <c r="P13" s="4"/>
      <c r="Q13" s="4"/>
      <c r="R13" s="7"/>
      <c r="S13" s="7"/>
      <c r="T13" s="7"/>
      <c r="U13" s="7"/>
      <c r="V13" s="4"/>
      <c r="W13" s="4"/>
      <c r="X13" s="4"/>
      <c r="Y13" s="5">
        <v>108</v>
      </c>
      <c r="Z13" s="5"/>
      <c r="AA13" s="4">
        <v>117</v>
      </c>
      <c r="AB13" s="4"/>
      <c r="AC13" s="4"/>
      <c r="AD13" s="4"/>
      <c r="AE13" s="4">
        <v>109</v>
      </c>
      <c r="AF13" s="4"/>
      <c r="AG13" s="4"/>
      <c r="AH13" s="4"/>
      <c r="AI13" s="4">
        <v>109</v>
      </c>
      <c r="AJ13" s="5"/>
      <c r="AK13" s="4"/>
      <c r="AL13" s="4"/>
      <c r="AM13" s="5"/>
      <c r="AN13" s="4">
        <v>107</v>
      </c>
      <c r="AO13" s="5"/>
      <c r="AP13" s="5"/>
      <c r="AQ13" s="4"/>
      <c r="AR13" s="4"/>
      <c r="AS13" s="4"/>
      <c r="AT13" s="5"/>
      <c r="AU13" s="5"/>
      <c r="AV13" s="4">
        <v>110</v>
      </c>
      <c r="AW13" s="4"/>
      <c r="AX13" s="4"/>
      <c r="AY13" s="4">
        <v>117</v>
      </c>
      <c r="AZ13" s="5"/>
      <c r="BA13" s="5">
        <v>115</v>
      </c>
      <c r="BB13" s="4"/>
      <c r="BC13" s="4">
        <v>117</v>
      </c>
      <c r="BD13" s="4"/>
      <c r="BE13" s="4">
        <v>112</v>
      </c>
      <c r="BF13" s="4">
        <v>108</v>
      </c>
      <c r="BG13" s="4"/>
      <c r="BH13" s="4"/>
    </row>
    <row r="14" spans="1:60" ht="12.75">
      <c r="A14" s="18">
        <v>11</v>
      </c>
      <c r="B14" s="1" t="s">
        <v>12</v>
      </c>
      <c r="C14" s="1" t="s">
        <v>5</v>
      </c>
      <c r="D14" s="1" t="s">
        <v>81</v>
      </c>
      <c r="E14" s="1">
        <v>115</v>
      </c>
      <c r="F14" s="1">
        <v>114</v>
      </c>
      <c r="G14" s="1">
        <v>114</v>
      </c>
      <c r="H14" s="1">
        <v>112</v>
      </c>
      <c r="I14" s="1">
        <v>111</v>
      </c>
      <c r="J14" s="13">
        <f t="shared" si="1"/>
        <v>566</v>
      </c>
      <c r="K14" s="1">
        <f t="shared" si="0"/>
        <v>110.71428571428571</v>
      </c>
      <c r="M14" s="4"/>
      <c r="N14" s="4"/>
      <c r="O14" s="4"/>
      <c r="P14" s="4"/>
      <c r="Q14" s="4"/>
      <c r="R14" s="7"/>
      <c r="S14" s="7"/>
      <c r="T14" s="7"/>
      <c r="U14" s="7"/>
      <c r="V14" s="4"/>
      <c r="W14" s="4"/>
      <c r="X14" s="4"/>
      <c r="Y14" s="4">
        <v>114</v>
      </c>
      <c r="Z14" s="4"/>
      <c r="AA14" s="4">
        <v>111</v>
      </c>
      <c r="AB14" s="4"/>
      <c r="AC14" s="4"/>
      <c r="AD14" s="4"/>
      <c r="AE14" s="4"/>
      <c r="AF14" s="4"/>
      <c r="AG14" s="5"/>
      <c r="AH14" s="5"/>
      <c r="AI14" s="4">
        <v>109</v>
      </c>
      <c r="AJ14" s="4"/>
      <c r="AK14" s="4"/>
      <c r="AL14" s="4"/>
      <c r="AM14" s="4"/>
      <c r="AN14" s="4"/>
      <c r="AO14" s="4"/>
      <c r="AP14" s="4"/>
      <c r="AQ14" s="5"/>
      <c r="AR14" s="4">
        <v>100</v>
      </c>
      <c r="AS14" s="4"/>
      <c r="AT14" s="4"/>
      <c r="AU14" s="4"/>
      <c r="AV14" s="4">
        <v>115</v>
      </c>
      <c r="AW14" s="4"/>
      <c r="AX14" s="4"/>
      <c r="AY14" s="4">
        <v>114</v>
      </c>
      <c r="AZ14" s="5"/>
      <c r="BA14" s="5"/>
      <c r="BB14" s="4"/>
      <c r="BC14" s="4"/>
      <c r="BD14" s="4"/>
      <c r="BE14" s="4">
        <v>112</v>
      </c>
      <c r="BF14" s="4"/>
      <c r="BG14" s="4"/>
      <c r="BH14" s="4"/>
    </row>
    <row r="15" spans="1:60" ht="12.75">
      <c r="A15" s="18">
        <v>12</v>
      </c>
      <c r="B15" s="1" t="s">
        <v>46</v>
      </c>
      <c r="C15" s="1" t="s">
        <v>48</v>
      </c>
      <c r="D15" s="1" t="s">
        <v>81</v>
      </c>
      <c r="E15" s="1">
        <v>115</v>
      </c>
      <c r="F15" s="1">
        <v>113</v>
      </c>
      <c r="G15" s="1">
        <v>113</v>
      </c>
      <c r="H15" s="1">
        <v>111</v>
      </c>
      <c r="I15" s="1">
        <v>110</v>
      </c>
      <c r="J15" s="13">
        <f t="shared" si="1"/>
        <v>562</v>
      </c>
      <c r="K15" s="1">
        <f t="shared" si="0"/>
        <v>109.7</v>
      </c>
      <c r="M15" s="4"/>
      <c r="N15" s="5">
        <v>115</v>
      </c>
      <c r="O15" s="4"/>
      <c r="P15" s="4"/>
      <c r="Q15" s="4"/>
      <c r="R15" s="7">
        <v>104</v>
      </c>
      <c r="S15" s="7"/>
      <c r="T15" s="7"/>
      <c r="U15" s="7"/>
      <c r="V15" s="4">
        <v>111</v>
      </c>
      <c r="W15" s="4"/>
      <c r="X15" s="4"/>
      <c r="Y15" s="4"/>
      <c r="Z15" s="4"/>
      <c r="AA15" s="4">
        <v>113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>
        <v>106</v>
      </c>
      <c r="AO15" s="4"/>
      <c r="AP15" s="4"/>
      <c r="AQ15" s="4"/>
      <c r="AR15" s="4"/>
      <c r="AS15" s="4"/>
      <c r="AT15" s="4"/>
      <c r="AU15" s="4"/>
      <c r="AV15" s="5">
        <v>108</v>
      </c>
      <c r="AW15" s="4"/>
      <c r="AX15" s="4"/>
      <c r="AY15" s="4">
        <v>113</v>
      </c>
      <c r="AZ15" s="5"/>
      <c r="BA15" s="5">
        <v>109</v>
      </c>
      <c r="BB15" s="4"/>
      <c r="BC15" s="4">
        <v>108</v>
      </c>
      <c r="BD15" s="4"/>
      <c r="BE15" s="4">
        <v>110</v>
      </c>
      <c r="BF15" s="4"/>
      <c r="BG15" s="4"/>
      <c r="BH15" s="4"/>
    </row>
    <row r="16" spans="1:60" ht="12.75">
      <c r="A16" s="18">
        <v>13</v>
      </c>
      <c r="B16" s="1" t="s">
        <v>15</v>
      </c>
      <c r="C16" s="1" t="s">
        <v>16</v>
      </c>
      <c r="D16" s="1" t="s">
        <v>81</v>
      </c>
      <c r="E16" s="1">
        <v>117</v>
      </c>
      <c r="F16" s="1">
        <v>112</v>
      </c>
      <c r="G16" s="1">
        <v>110</v>
      </c>
      <c r="H16" s="1">
        <v>109</v>
      </c>
      <c r="I16" s="1">
        <v>109</v>
      </c>
      <c r="J16" s="13">
        <f t="shared" si="1"/>
        <v>557</v>
      </c>
      <c r="K16" s="1">
        <f t="shared" si="0"/>
        <v>109.42857142857143</v>
      </c>
      <c r="M16" s="4"/>
      <c r="N16" s="5">
        <v>108</v>
      </c>
      <c r="O16" s="4"/>
      <c r="P16" s="4"/>
      <c r="Q16" s="4"/>
      <c r="R16" s="7">
        <v>109</v>
      </c>
      <c r="S16" s="7"/>
      <c r="T16" s="7">
        <v>109</v>
      </c>
      <c r="U16" s="7">
        <v>101</v>
      </c>
      <c r="V16" s="4"/>
      <c r="W16" s="4"/>
      <c r="X16" s="4"/>
      <c r="Y16" s="4"/>
      <c r="Z16" s="4"/>
      <c r="AA16" s="4">
        <v>117</v>
      </c>
      <c r="AB16" s="4"/>
      <c r="AC16" s="5"/>
      <c r="AD16" s="5"/>
      <c r="AE16" s="4"/>
      <c r="AF16" s="4"/>
      <c r="AG16" s="5"/>
      <c r="AH16" s="5"/>
      <c r="AI16" s="5"/>
      <c r="AJ16" s="4"/>
      <c r="AK16" s="4"/>
      <c r="AL16" s="4"/>
      <c r="AM16" s="4"/>
      <c r="AN16" s="4">
        <v>112</v>
      </c>
      <c r="AO16" s="4"/>
      <c r="AP16" s="4"/>
      <c r="AQ16" s="4"/>
      <c r="AR16" s="4"/>
      <c r="AS16" s="4"/>
      <c r="AT16" s="4"/>
      <c r="AU16" s="4"/>
      <c r="AV16" s="4">
        <v>110</v>
      </c>
      <c r="AW16" s="4"/>
      <c r="AX16" s="4"/>
      <c r="AY16" s="4"/>
      <c r="AZ16" s="5"/>
      <c r="BA16" s="5"/>
      <c r="BB16" s="4"/>
      <c r="BC16" s="4"/>
      <c r="BD16" s="4"/>
      <c r="BE16" s="4"/>
      <c r="BF16" s="4"/>
      <c r="BG16" s="4"/>
      <c r="BH16" s="4"/>
    </row>
    <row r="17" spans="1:60" ht="12.75">
      <c r="A17" s="18">
        <v>14</v>
      </c>
      <c r="B17" s="1" t="s">
        <v>53</v>
      </c>
      <c r="C17" s="1" t="s">
        <v>48</v>
      </c>
      <c r="D17" s="1" t="s">
        <v>83</v>
      </c>
      <c r="E17" s="1">
        <v>113</v>
      </c>
      <c r="F17" s="1">
        <v>112</v>
      </c>
      <c r="G17" s="1">
        <v>111</v>
      </c>
      <c r="H17" s="1">
        <v>111</v>
      </c>
      <c r="I17" s="1">
        <v>110</v>
      </c>
      <c r="J17" s="13">
        <f t="shared" si="1"/>
        <v>557</v>
      </c>
      <c r="K17" s="1">
        <f t="shared" si="0"/>
        <v>106.93333333333334</v>
      </c>
      <c r="M17" s="4"/>
      <c r="N17" s="4">
        <v>110</v>
      </c>
      <c r="O17" s="4"/>
      <c r="P17" s="4">
        <v>96</v>
      </c>
      <c r="Q17" s="4"/>
      <c r="R17" s="7">
        <v>99</v>
      </c>
      <c r="S17" s="7"/>
      <c r="T17" s="7"/>
      <c r="U17" s="7">
        <v>111</v>
      </c>
      <c r="V17" s="4">
        <v>108</v>
      </c>
      <c r="W17" s="4"/>
      <c r="X17" s="4"/>
      <c r="Y17" s="5">
        <v>113</v>
      </c>
      <c r="Z17" s="5"/>
      <c r="AA17" s="5">
        <v>112</v>
      </c>
      <c r="AB17" s="5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>
        <v>103</v>
      </c>
      <c r="AO17" s="4"/>
      <c r="AP17" s="4"/>
      <c r="AQ17" s="4">
        <v>108</v>
      </c>
      <c r="AR17" s="4"/>
      <c r="AS17" s="4"/>
      <c r="AT17" s="4">
        <v>111</v>
      </c>
      <c r="AU17" s="4">
        <v>105</v>
      </c>
      <c r="AV17" s="4">
        <v>108</v>
      </c>
      <c r="AW17" s="4"/>
      <c r="AX17" s="4"/>
      <c r="AY17" s="4">
        <v>108</v>
      </c>
      <c r="AZ17" s="4"/>
      <c r="BA17" s="4">
        <v>104</v>
      </c>
      <c r="BB17" s="4"/>
      <c r="BC17" s="4"/>
      <c r="BD17" s="4"/>
      <c r="BE17" s="4">
        <v>108</v>
      </c>
      <c r="BF17" s="4"/>
      <c r="BG17" s="4"/>
      <c r="BH17" s="4"/>
    </row>
    <row r="18" spans="1:60" ht="12.75">
      <c r="A18" s="18">
        <v>15</v>
      </c>
      <c r="B18" s="1" t="s">
        <v>17</v>
      </c>
      <c r="C18" s="1" t="s">
        <v>14</v>
      </c>
      <c r="D18" s="1" t="s">
        <v>83</v>
      </c>
      <c r="E18" s="1">
        <v>112</v>
      </c>
      <c r="F18" s="1">
        <v>111</v>
      </c>
      <c r="G18" s="1">
        <v>111</v>
      </c>
      <c r="H18" s="1">
        <v>110</v>
      </c>
      <c r="I18" s="1">
        <v>110</v>
      </c>
      <c r="J18" s="13">
        <f t="shared" si="1"/>
        <v>554</v>
      </c>
      <c r="K18" s="1">
        <f t="shared" si="0"/>
        <v>107.9</v>
      </c>
      <c r="M18" s="4"/>
      <c r="N18" s="4"/>
      <c r="O18" s="4"/>
      <c r="P18" s="4"/>
      <c r="Q18" s="4"/>
      <c r="R18" s="7"/>
      <c r="S18" s="7"/>
      <c r="T18" s="7"/>
      <c r="U18" s="7"/>
      <c r="V18" s="4"/>
      <c r="W18" s="4"/>
      <c r="X18" s="4">
        <v>111</v>
      </c>
      <c r="Y18" s="4"/>
      <c r="Z18" s="4"/>
      <c r="AA18" s="4">
        <v>111</v>
      </c>
      <c r="AB18" s="4"/>
      <c r="AC18" s="4"/>
      <c r="AD18" s="4"/>
      <c r="AE18" s="4">
        <v>106</v>
      </c>
      <c r="AF18" s="4"/>
      <c r="AG18" s="4"/>
      <c r="AH18" s="4"/>
      <c r="AI18" s="4">
        <v>104</v>
      </c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5"/>
      <c r="AV18" s="4">
        <v>106</v>
      </c>
      <c r="AW18" s="4"/>
      <c r="AX18" s="4"/>
      <c r="AY18" s="4">
        <v>112</v>
      </c>
      <c r="AZ18" s="4"/>
      <c r="BA18" s="4">
        <v>110</v>
      </c>
      <c r="BB18" s="4"/>
      <c r="BC18" s="4">
        <v>105</v>
      </c>
      <c r="BD18" s="4"/>
      <c r="BE18" s="4">
        <v>110</v>
      </c>
      <c r="BF18" s="4">
        <v>104</v>
      </c>
      <c r="BG18" s="4"/>
      <c r="BH18" s="4"/>
    </row>
    <row r="19" spans="1:60" ht="12.75">
      <c r="A19" s="18">
        <v>16</v>
      </c>
      <c r="B19" s="1" t="s">
        <v>55</v>
      </c>
      <c r="C19" s="1" t="s">
        <v>72</v>
      </c>
      <c r="D19" s="1" t="s">
        <v>83</v>
      </c>
      <c r="E19" s="1">
        <v>113</v>
      </c>
      <c r="F19" s="1">
        <v>112</v>
      </c>
      <c r="G19" s="1">
        <v>108</v>
      </c>
      <c r="H19" s="1">
        <v>105</v>
      </c>
      <c r="I19" s="1">
        <v>102</v>
      </c>
      <c r="J19" s="13">
        <f t="shared" si="1"/>
        <v>540</v>
      </c>
      <c r="K19" s="1">
        <f t="shared" si="0"/>
        <v>108</v>
      </c>
      <c r="M19" s="4"/>
      <c r="N19" s="4"/>
      <c r="O19" s="4"/>
      <c r="P19" s="4"/>
      <c r="Q19" s="4"/>
      <c r="R19" s="7"/>
      <c r="S19" s="7"/>
      <c r="T19" s="7"/>
      <c r="U19" s="7"/>
      <c r="V19" s="4"/>
      <c r="W19" s="4"/>
      <c r="X19" s="4"/>
      <c r="Y19" s="4"/>
      <c r="Z19" s="4"/>
      <c r="AA19" s="5"/>
      <c r="AB19" s="5"/>
      <c r="AC19" s="4"/>
      <c r="AD19" s="4"/>
      <c r="AE19" s="4"/>
      <c r="AF19" s="4"/>
      <c r="AG19" s="4">
        <v>108</v>
      </c>
      <c r="AH19" s="4"/>
      <c r="AI19" s="4"/>
      <c r="AJ19" s="4"/>
      <c r="AK19" s="4"/>
      <c r="AL19" s="4"/>
      <c r="AM19" s="4"/>
      <c r="AN19" s="4"/>
      <c r="AO19" s="4">
        <v>102</v>
      </c>
      <c r="AP19" s="4"/>
      <c r="AQ19" s="4">
        <v>105</v>
      </c>
      <c r="AR19" s="4"/>
      <c r="AS19" s="4"/>
      <c r="AT19" s="4"/>
      <c r="AU19" s="4"/>
      <c r="AV19" s="4">
        <v>112</v>
      </c>
      <c r="AW19" s="4"/>
      <c r="AX19" s="4"/>
      <c r="AY19" s="4"/>
      <c r="AZ19" s="5"/>
      <c r="BA19" s="5"/>
      <c r="BB19" s="4"/>
      <c r="BC19" s="4"/>
      <c r="BD19" s="4"/>
      <c r="BE19" s="4">
        <v>113</v>
      </c>
      <c r="BF19" s="4"/>
      <c r="BG19" s="4"/>
      <c r="BH19" s="5"/>
    </row>
    <row r="20" spans="1:60" ht="12.75">
      <c r="A20" s="18">
        <v>17</v>
      </c>
      <c r="B20" s="1" t="s">
        <v>103</v>
      </c>
      <c r="C20" s="1" t="s">
        <v>4</v>
      </c>
      <c r="D20" s="1" t="s">
        <v>82</v>
      </c>
      <c r="E20" s="1">
        <v>111</v>
      </c>
      <c r="F20" s="1">
        <v>110</v>
      </c>
      <c r="G20" s="1">
        <v>106</v>
      </c>
      <c r="H20" s="1">
        <v>104</v>
      </c>
      <c r="I20" s="1">
        <v>102</v>
      </c>
      <c r="J20" s="13">
        <f t="shared" si="1"/>
        <v>533</v>
      </c>
      <c r="K20" s="1">
        <f t="shared" si="0"/>
        <v>103.85714285714286</v>
      </c>
      <c r="M20" s="4"/>
      <c r="N20" s="4"/>
      <c r="O20" s="4"/>
      <c r="P20" s="4"/>
      <c r="Q20" s="4"/>
      <c r="R20" s="7"/>
      <c r="S20" s="7"/>
      <c r="T20" s="7"/>
      <c r="U20" s="7"/>
      <c r="V20" s="4"/>
      <c r="W20" s="4"/>
      <c r="X20" s="4">
        <v>110</v>
      </c>
      <c r="Y20" s="4">
        <v>111</v>
      </c>
      <c r="Z20" s="4"/>
      <c r="AA20" s="4"/>
      <c r="AB20" s="4"/>
      <c r="AC20" s="4"/>
      <c r="AD20" s="4"/>
      <c r="AE20" s="4"/>
      <c r="AF20" s="4"/>
      <c r="AG20" s="4"/>
      <c r="AH20" s="4"/>
      <c r="AI20" s="4">
        <v>95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>
        <v>104</v>
      </c>
      <c r="AW20" s="4"/>
      <c r="AX20" s="4"/>
      <c r="AY20" s="4">
        <v>106</v>
      </c>
      <c r="AZ20" s="4"/>
      <c r="BA20" s="4"/>
      <c r="BB20" s="4"/>
      <c r="BC20" s="4">
        <v>102</v>
      </c>
      <c r="BD20" s="4"/>
      <c r="BE20" s="4">
        <v>99</v>
      </c>
      <c r="BF20" s="4"/>
      <c r="BG20" s="4"/>
      <c r="BH20" s="4"/>
    </row>
    <row r="21" spans="1:60" ht="12.75">
      <c r="A21" s="18">
        <v>18</v>
      </c>
      <c r="B21" s="1" t="s">
        <v>21</v>
      </c>
      <c r="C21" s="1" t="s">
        <v>14</v>
      </c>
      <c r="D21" s="1" t="s">
        <v>83</v>
      </c>
      <c r="E21" s="1">
        <v>113</v>
      </c>
      <c r="F21" s="1">
        <v>105</v>
      </c>
      <c r="G21" s="1">
        <v>103</v>
      </c>
      <c r="H21" s="1">
        <v>102</v>
      </c>
      <c r="I21" s="1">
        <v>97</v>
      </c>
      <c r="J21" s="13">
        <f t="shared" si="1"/>
        <v>520</v>
      </c>
      <c r="K21" s="1">
        <f t="shared" si="0"/>
        <v>104</v>
      </c>
      <c r="M21" s="4"/>
      <c r="N21" s="4"/>
      <c r="O21" s="4"/>
      <c r="P21" s="4"/>
      <c r="Q21" s="4"/>
      <c r="R21" s="7"/>
      <c r="S21" s="7"/>
      <c r="T21" s="7"/>
      <c r="U21" s="7"/>
      <c r="V21" s="4"/>
      <c r="W21" s="4"/>
      <c r="X21" s="4"/>
      <c r="Y21" s="4"/>
      <c r="Z21" s="4"/>
      <c r="AA21" s="4">
        <v>103</v>
      </c>
      <c r="AB21" s="4"/>
      <c r="AC21" s="4"/>
      <c r="AD21" s="4">
        <v>113</v>
      </c>
      <c r="AE21" s="4"/>
      <c r="AF21" s="4"/>
      <c r="AG21" s="4"/>
      <c r="AH21" s="4">
        <v>105</v>
      </c>
      <c r="AI21" s="4">
        <v>97</v>
      </c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>
        <v>102</v>
      </c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5"/>
    </row>
    <row r="22" spans="1:60" ht="12.75">
      <c r="A22" s="18">
        <v>19</v>
      </c>
      <c r="B22" s="1" t="s">
        <v>58</v>
      </c>
      <c r="C22" s="1" t="s">
        <v>4</v>
      </c>
      <c r="D22" s="1" t="s">
        <v>83</v>
      </c>
      <c r="E22" s="1">
        <v>104</v>
      </c>
      <c r="F22" s="1">
        <v>101</v>
      </c>
      <c r="G22" s="1">
        <v>100</v>
      </c>
      <c r="H22" s="1">
        <v>100</v>
      </c>
      <c r="I22" s="1">
        <v>99</v>
      </c>
      <c r="J22" s="13">
        <f t="shared" si="1"/>
        <v>504</v>
      </c>
      <c r="K22" s="1">
        <f t="shared" si="0"/>
        <v>98.75</v>
      </c>
      <c r="M22" s="4"/>
      <c r="N22" s="4">
        <v>104</v>
      </c>
      <c r="O22" s="4"/>
      <c r="P22" s="4"/>
      <c r="Q22" s="4"/>
      <c r="R22" s="7">
        <v>91</v>
      </c>
      <c r="S22" s="7"/>
      <c r="T22" s="7"/>
      <c r="U22" s="7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>
        <v>100</v>
      </c>
      <c r="AJ22" s="4"/>
      <c r="AK22" s="4"/>
      <c r="AL22" s="4"/>
      <c r="AM22" s="4"/>
      <c r="AN22" s="4">
        <v>99</v>
      </c>
      <c r="AO22" s="4"/>
      <c r="AP22" s="4"/>
      <c r="AQ22" s="4">
        <v>101</v>
      </c>
      <c r="AR22" s="4"/>
      <c r="AS22" s="4"/>
      <c r="AT22" s="4"/>
      <c r="AU22" s="4"/>
      <c r="AV22" s="4">
        <v>100</v>
      </c>
      <c r="AW22" s="4"/>
      <c r="AX22" s="4"/>
      <c r="AY22" s="4"/>
      <c r="AZ22" s="4"/>
      <c r="BA22" s="4"/>
      <c r="BB22" s="4">
        <v>99</v>
      </c>
      <c r="BC22" s="4"/>
      <c r="BD22" s="4"/>
      <c r="BE22" s="4">
        <v>96</v>
      </c>
      <c r="BF22" s="4"/>
      <c r="BG22" s="4"/>
      <c r="BH22" s="4"/>
    </row>
    <row r="23" spans="1:60" ht="12.75">
      <c r="A23" s="18">
        <v>20</v>
      </c>
      <c r="B23" s="1" t="s">
        <v>39</v>
      </c>
      <c r="C23" s="1" t="s">
        <v>72</v>
      </c>
      <c r="D23" s="1" t="s">
        <v>82</v>
      </c>
      <c r="E23" s="1">
        <v>118</v>
      </c>
      <c r="F23" s="1">
        <v>115</v>
      </c>
      <c r="G23" s="1">
        <v>114</v>
      </c>
      <c r="H23" s="1">
        <v>110</v>
      </c>
      <c r="J23" s="13">
        <f>SUM(E23:I23)</f>
        <v>457</v>
      </c>
      <c r="K23" s="1">
        <f t="shared" si="0"/>
        <v>114.25</v>
      </c>
      <c r="M23" s="4"/>
      <c r="N23" s="4"/>
      <c r="O23" s="4"/>
      <c r="P23" s="4"/>
      <c r="Q23" s="4"/>
      <c r="R23" s="7"/>
      <c r="S23" s="7"/>
      <c r="T23" s="7"/>
      <c r="U23" s="7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4"/>
      <c r="AG23" s="5">
        <v>114</v>
      </c>
      <c r="AH23" s="5"/>
      <c r="AI23" s="4"/>
      <c r="AJ23" s="4"/>
      <c r="AK23" s="4"/>
      <c r="AL23" s="4"/>
      <c r="AM23" s="4"/>
      <c r="AN23" s="5"/>
      <c r="AO23" s="4">
        <v>115</v>
      </c>
      <c r="AP23" s="4"/>
      <c r="AQ23" s="5"/>
      <c r="AR23" s="4"/>
      <c r="AS23" s="4"/>
      <c r="AT23" s="4"/>
      <c r="AU23" s="5"/>
      <c r="AV23" s="4">
        <v>118</v>
      </c>
      <c r="AW23" s="4"/>
      <c r="AX23" s="4"/>
      <c r="AY23" s="4"/>
      <c r="AZ23" s="4"/>
      <c r="BA23" s="4"/>
      <c r="BB23" s="4"/>
      <c r="BC23" s="4"/>
      <c r="BD23" s="4"/>
      <c r="BE23" s="4">
        <v>110</v>
      </c>
      <c r="BF23" s="4"/>
      <c r="BG23" s="4"/>
      <c r="BH23" s="4"/>
    </row>
    <row r="24" spans="1:60" ht="12.75">
      <c r="A24" s="18">
        <v>21</v>
      </c>
      <c r="B24" s="1" t="s">
        <v>37</v>
      </c>
      <c r="C24" s="1" t="s">
        <v>11</v>
      </c>
      <c r="D24" s="1" t="s">
        <v>81</v>
      </c>
      <c r="E24" s="1">
        <v>115</v>
      </c>
      <c r="F24" s="1">
        <v>115</v>
      </c>
      <c r="G24" s="1">
        <v>114</v>
      </c>
      <c r="H24" s="1">
        <v>109</v>
      </c>
      <c r="J24" s="13">
        <f>SUM(E24:I24)</f>
        <v>453</v>
      </c>
      <c r="K24" s="1">
        <f t="shared" si="0"/>
        <v>113.25</v>
      </c>
      <c r="M24" s="5"/>
      <c r="N24" s="5"/>
      <c r="O24" s="4"/>
      <c r="P24" s="4"/>
      <c r="Q24" s="5"/>
      <c r="R24" s="7"/>
      <c r="S24" s="7"/>
      <c r="T24" s="7"/>
      <c r="U24" s="7"/>
      <c r="V24" s="8"/>
      <c r="W24" s="8"/>
      <c r="X24" s="4"/>
      <c r="Y24" s="5"/>
      <c r="Z24" s="5"/>
      <c r="AA24" s="4"/>
      <c r="AB24" s="4"/>
      <c r="AC24" s="4">
        <v>115</v>
      </c>
      <c r="AD24" s="4"/>
      <c r="AE24" s="4"/>
      <c r="AF24" s="4"/>
      <c r="AG24" s="5"/>
      <c r="AH24" s="5"/>
      <c r="AI24" s="4"/>
      <c r="AJ24" s="4"/>
      <c r="AK24" s="4"/>
      <c r="AL24" s="4"/>
      <c r="AM24" s="4"/>
      <c r="AN24" s="4"/>
      <c r="AO24" s="5"/>
      <c r="AP24" s="5"/>
      <c r="AQ24" s="5">
        <v>109</v>
      </c>
      <c r="AR24" s="4"/>
      <c r="AS24" s="4"/>
      <c r="AT24" s="4"/>
      <c r="AU24" s="5"/>
      <c r="AV24" s="4">
        <v>114</v>
      </c>
      <c r="AW24" s="4"/>
      <c r="AX24" s="4">
        <v>115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2.75">
      <c r="A25" s="18">
        <v>22</v>
      </c>
      <c r="B25" s="1" t="s">
        <v>35</v>
      </c>
      <c r="C25" s="1" t="s">
        <v>14</v>
      </c>
      <c r="D25" s="1" t="s">
        <v>82</v>
      </c>
      <c r="E25" s="1">
        <v>111</v>
      </c>
      <c r="F25" s="1">
        <v>110</v>
      </c>
      <c r="G25" s="1">
        <v>105</v>
      </c>
      <c r="H25" s="1">
        <v>102</v>
      </c>
      <c r="J25" s="13">
        <f t="shared" si="1"/>
        <v>428</v>
      </c>
      <c r="K25" s="1">
        <f t="shared" si="0"/>
        <v>107</v>
      </c>
      <c r="M25" s="4"/>
      <c r="N25" s="4"/>
      <c r="O25" s="4"/>
      <c r="P25" s="4"/>
      <c r="Q25" s="4"/>
      <c r="R25" s="7"/>
      <c r="S25" s="7"/>
      <c r="T25" s="7"/>
      <c r="U25" s="7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>
        <v>102</v>
      </c>
      <c r="AJ25" s="5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>
        <v>105</v>
      </c>
      <c r="AW25" s="4"/>
      <c r="AX25" s="4"/>
      <c r="AY25" s="4"/>
      <c r="AZ25" s="5"/>
      <c r="BA25" s="5"/>
      <c r="BB25" s="4">
        <v>110</v>
      </c>
      <c r="BC25" s="4"/>
      <c r="BD25" s="4"/>
      <c r="BE25" s="4">
        <v>111</v>
      </c>
      <c r="BF25" s="4"/>
      <c r="BG25" s="4"/>
      <c r="BH25" s="4"/>
    </row>
    <row r="26" spans="1:60" ht="12.75">
      <c r="A26" s="18">
        <v>23</v>
      </c>
      <c r="B26" s="1" t="s">
        <v>60</v>
      </c>
      <c r="C26" s="1" t="s">
        <v>4</v>
      </c>
      <c r="D26" s="1" t="s">
        <v>82</v>
      </c>
      <c r="E26" s="1">
        <v>106</v>
      </c>
      <c r="F26" s="1">
        <v>105</v>
      </c>
      <c r="G26" s="1">
        <v>103</v>
      </c>
      <c r="H26" s="1">
        <v>99</v>
      </c>
      <c r="J26" s="13">
        <f t="shared" si="1"/>
        <v>413</v>
      </c>
      <c r="K26" s="1">
        <f t="shared" si="0"/>
        <v>103.25</v>
      </c>
      <c r="M26" s="4"/>
      <c r="N26" s="4"/>
      <c r="O26" s="4"/>
      <c r="P26" s="4"/>
      <c r="Q26" s="4"/>
      <c r="R26" s="7"/>
      <c r="S26" s="7"/>
      <c r="T26" s="7"/>
      <c r="U26" s="7"/>
      <c r="V26" s="4"/>
      <c r="W26" s="4"/>
      <c r="X26" s="4"/>
      <c r="Y26" s="4">
        <v>106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>
        <v>99</v>
      </c>
      <c r="AO26" s="4"/>
      <c r="AP26" s="4"/>
      <c r="AQ26" s="4"/>
      <c r="AR26" s="4"/>
      <c r="AS26" s="4"/>
      <c r="AT26" s="4"/>
      <c r="AU26" s="4"/>
      <c r="AV26" s="4">
        <v>103</v>
      </c>
      <c r="AW26" s="4"/>
      <c r="AX26" s="4"/>
      <c r="AY26" s="4"/>
      <c r="AZ26" s="4"/>
      <c r="BA26" s="4"/>
      <c r="BB26" s="4"/>
      <c r="BC26" s="4"/>
      <c r="BD26" s="4"/>
      <c r="BE26" s="4">
        <v>105</v>
      </c>
      <c r="BF26" s="4"/>
      <c r="BG26" s="4"/>
      <c r="BH26" s="4"/>
    </row>
    <row r="27" spans="1:60" ht="12.75">
      <c r="A27" s="18">
        <v>24</v>
      </c>
      <c r="B27" s="1" t="s">
        <v>69</v>
      </c>
      <c r="C27" s="1" t="s">
        <v>5</v>
      </c>
      <c r="D27" s="1" t="s">
        <v>83</v>
      </c>
      <c r="E27" s="1">
        <v>116</v>
      </c>
      <c r="F27" s="1">
        <v>110</v>
      </c>
      <c r="G27" s="1">
        <v>99</v>
      </c>
      <c r="J27" s="13">
        <f t="shared" si="1"/>
        <v>325</v>
      </c>
      <c r="K27" s="1">
        <f t="shared" si="0"/>
        <v>108.33333333333333</v>
      </c>
      <c r="M27" s="4"/>
      <c r="N27" s="4"/>
      <c r="O27" s="4"/>
      <c r="P27" s="4"/>
      <c r="Q27" s="4"/>
      <c r="R27" s="7">
        <v>116</v>
      </c>
      <c r="S27" s="7"/>
      <c r="T27" s="7"/>
      <c r="U27" s="7">
        <v>99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>
        <v>110</v>
      </c>
      <c r="BB27" s="4"/>
      <c r="BC27" s="4"/>
      <c r="BD27" s="4"/>
      <c r="BE27" s="4"/>
      <c r="BF27" s="4"/>
      <c r="BG27" s="4"/>
      <c r="BH27" s="4"/>
    </row>
    <row r="28" spans="1:60" ht="12.75">
      <c r="A28" s="18">
        <v>25</v>
      </c>
      <c r="B28" s="1" t="s">
        <v>26</v>
      </c>
      <c r="C28" s="1" t="s">
        <v>11</v>
      </c>
      <c r="D28" s="1" t="s">
        <v>82</v>
      </c>
      <c r="E28" s="1">
        <v>115</v>
      </c>
      <c r="F28" s="1">
        <v>107</v>
      </c>
      <c r="G28" s="1">
        <v>102</v>
      </c>
      <c r="J28" s="13">
        <f t="shared" si="1"/>
        <v>324</v>
      </c>
      <c r="K28" s="1">
        <f t="shared" si="0"/>
        <v>108</v>
      </c>
      <c r="M28" s="4"/>
      <c r="N28" s="4">
        <v>107</v>
      </c>
      <c r="O28" s="4"/>
      <c r="P28" s="4"/>
      <c r="Q28" s="4"/>
      <c r="R28" s="7"/>
      <c r="S28" s="7"/>
      <c r="T28" s="7"/>
      <c r="U28" s="7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115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>
        <v>102</v>
      </c>
      <c r="AR28" s="4"/>
      <c r="AS28" s="4"/>
      <c r="AT28" s="4"/>
      <c r="AU28" s="5"/>
      <c r="AV28" s="4"/>
      <c r="AW28" s="4"/>
      <c r="AX28" s="4"/>
      <c r="AY28" s="4"/>
      <c r="AZ28" s="5"/>
      <c r="BA28" s="5"/>
      <c r="BB28" s="4"/>
      <c r="BC28" s="4"/>
      <c r="BD28" s="4"/>
      <c r="BE28" s="4"/>
      <c r="BF28" s="4"/>
      <c r="BG28" s="4"/>
      <c r="BH28" s="4"/>
    </row>
    <row r="29" spans="1:60" ht="12.75">
      <c r="A29" s="18">
        <v>26</v>
      </c>
      <c r="B29" s="1" t="s">
        <v>44</v>
      </c>
      <c r="C29" s="1" t="s">
        <v>87</v>
      </c>
      <c r="D29" s="1" t="s">
        <v>82</v>
      </c>
      <c r="E29" s="1">
        <v>112</v>
      </c>
      <c r="F29" s="1">
        <v>106</v>
      </c>
      <c r="G29" s="1">
        <v>104</v>
      </c>
      <c r="J29" s="13">
        <f t="shared" si="1"/>
        <v>322</v>
      </c>
      <c r="K29" s="1">
        <f t="shared" si="0"/>
        <v>107.33333333333333</v>
      </c>
      <c r="M29" s="4"/>
      <c r="N29" s="4"/>
      <c r="O29" s="4"/>
      <c r="P29" s="4"/>
      <c r="Q29" s="4"/>
      <c r="R29" s="7"/>
      <c r="S29" s="7"/>
      <c r="T29" s="7"/>
      <c r="U29" s="7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>
        <v>112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5"/>
      <c r="AV29" s="4">
        <v>104</v>
      </c>
      <c r="AW29" s="4"/>
      <c r="AX29" s="4"/>
      <c r="AY29" s="4"/>
      <c r="AZ29" s="4"/>
      <c r="BA29" s="4"/>
      <c r="BB29" s="4"/>
      <c r="BC29" s="4"/>
      <c r="BD29" s="4"/>
      <c r="BE29" s="4">
        <v>106</v>
      </c>
      <c r="BF29" s="4"/>
      <c r="BG29" s="4"/>
      <c r="BH29" s="4"/>
    </row>
    <row r="30" spans="1:60" ht="12.75">
      <c r="A30" s="18">
        <v>27</v>
      </c>
      <c r="B30" s="1" t="s">
        <v>18</v>
      </c>
      <c r="C30" s="1" t="s">
        <v>2</v>
      </c>
      <c r="D30" s="1" t="s">
        <v>82</v>
      </c>
      <c r="E30" s="1">
        <v>107</v>
      </c>
      <c r="F30" s="1">
        <v>106</v>
      </c>
      <c r="G30" s="1">
        <v>106</v>
      </c>
      <c r="J30" s="13">
        <f t="shared" si="1"/>
        <v>319</v>
      </c>
      <c r="K30" s="1">
        <f t="shared" si="0"/>
        <v>106.33333333333333</v>
      </c>
      <c r="M30" s="4"/>
      <c r="N30" s="4"/>
      <c r="O30" s="4"/>
      <c r="P30" s="4"/>
      <c r="Q30" s="4"/>
      <c r="R30" s="7"/>
      <c r="S30" s="7"/>
      <c r="T30" s="7"/>
      <c r="U30" s="7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5"/>
      <c r="AH30" s="5"/>
      <c r="AI30" s="4">
        <v>107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>
        <v>106</v>
      </c>
      <c r="BB30" s="4"/>
      <c r="BC30" s="4"/>
      <c r="BD30" s="4"/>
      <c r="BE30" s="4">
        <v>106</v>
      </c>
      <c r="BF30" s="4"/>
      <c r="BG30" s="4"/>
      <c r="BH30" s="4"/>
    </row>
    <row r="31" spans="1:60" ht="12.75">
      <c r="A31" s="18">
        <v>28</v>
      </c>
      <c r="B31" s="1" t="s">
        <v>49</v>
      </c>
      <c r="C31" s="1" t="s">
        <v>5</v>
      </c>
      <c r="D31" s="1" t="s">
        <v>83</v>
      </c>
      <c r="E31" s="1">
        <v>110</v>
      </c>
      <c r="F31" s="1">
        <v>101</v>
      </c>
      <c r="G31" s="1">
        <v>100</v>
      </c>
      <c r="J31" s="13">
        <f t="shared" si="1"/>
        <v>311</v>
      </c>
      <c r="K31" s="1">
        <f t="shared" si="0"/>
        <v>103.66666666666667</v>
      </c>
      <c r="M31" s="4"/>
      <c r="N31" s="4"/>
      <c r="O31" s="4"/>
      <c r="P31" s="4"/>
      <c r="Q31" s="4"/>
      <c r="R31" s="7">
        <v>110</v>
      </c>
      <c r="S31" s="7"/>
      <c r="T31" s="7"/>
      <c r="U31" s="7"/>
      <c r="V31" s="4"/>
      <c r="W31" s="4"/>
      <c r="X31" s="4"/>
      <c r="Y31" s="4"/>
      <c r="Z31" s="4"/>
      <c r="AA31" s="4">
        <v>101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>
        <v>100</v>
      </c>
      <c r="BF31" s="4"/>
      <c r="BG31" s="4"/>
      <c r="BH31" s="4"/>
    </row>
    <row r="32" spans="1:60" ht="12.75">
      <c r="A32" s="18">
        <v>29</v>
      </c>
      <c r="B32" s="1" t="s">
        <v>62</v>
      </c>
      <c r="C32" s="1" t="s">
        <v>5</v>
      </c>
      <c r="D32" s="1" t="s">
        <v>82</v>
      </c>
      <c r="E32" s="1">
        <v>103</v>
      </c>
      <c r="F32" s="1">
        <v>101</v>
      </c>
      <c r="G32" s="1">
        <v>98</v>
      </c>
      <c r="J32" s="13">
        <f t="shared" si="1"/>
        <v>302</v>
      </c>
      <c r="K32" s="1">
        <f t="shared" si="0"/>
        <v>100.66666666666667</v>
      </c>
      <c r="M32" s="4"/>
      <c r="N32" s="4">
        <v>98</v>
      </c>
      <c r="O32" s="4"/>
      <c r="P32" s="4"/>
      <c r="Q32" s="4"/>
      <c r="R32" s="7"/>
      <c r="S32" s="7"/>
      <c r="T32" s="7"/>
      <c r="U32" s="7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>
        <v>101</v>
      </c>
      <c r="AV32" s="4">
        <v>103</v>
      </c>
      <c r="AW32" s="4"/>
      <c r="AX32" s="4"/>
      <c r="AY32" s="4"/>
      <c r="AZ32" s="5"/>
      <c r="BA32" s="5"/>
      <c r="BB32" s="4"/>
      <c r="BC32" s="4"/>
      <c r="BD32" s="4"/>
      <c r="BE32" s="4"/>
      <c r="BF32" s="4"/>
      <c r="BG32" s="4"/>
      <c r="BH32" s="4"/>
    </row>
    <row r="33" spans="1:60" ht="12.75">
      <c r="A33" s="18">
        <v>30</v>
      </c>
      <c r="B33" s="1" t="s">
        <v>32</v>
      </c>
      <c r="C33" s="1" t="s">
        <v>11</v>
      </c>
      <c r="D33" s="1" t="s">
        <v>83</v>
      </c>
      <c r="E33" s="1">
        <v>101</v>
      </c>
      <c r="F33" s="1">
        <v>94</v>
      </c>
      <c r="G33" s="1">
        <v>87</v>
      </c>
      <c r="J33" s="13">
        <f t="shared" si="1"/>
        <v>282</v>
      </c>
      <c r="K33" s="1">
        <f t="shared" si="0"/>
        <v>94</v>
      </c>
      <c r="M33" s="4"/>
      <c r="N33" s="4"/>
      <c r="O33" s="4"/>
      <c r="P33" s="4"/>
      <c r="Q33" s="4"/>
      <c r="R33" s="7"/>
      <c r="S33" s="7"/>
      <c r="T33" s="7"/>
      <c r="U33" s="7"/>
      <c r="V33" s="4"/>
      <c r="W33" s="4"/>
      <c r="X33" s="4"/>
      <c r="Y33" s="4"/>
      <c r="Z33" s="4"/>
      <c r="AA33" s="4"/>
      <c r="AB33" s="4"/>
      <c r="AC33" s="4">
        <v>87</v>
      </c>
      <c r="AD33" s="4"/>
      <c r="AE33" s="4"/>
      <c r="AF33" s="4"/>
      <c r="AG33" s="5"/>
      <c r="AH33" s="5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5"/>
      <c r="AV33" s="4">
        <v>94</v>
      </c>
      <c r="AW33" s="4"/>
      <c r="AX33" s="4">
        <v>101</v>
      </c>
      <c r="AY33" s="4"/>
      <c r="AZ33" s="4"/>
      <c r="BA33" s="4"/>
      <c r="BB33" s="5"/>
      <c r="BC33" s="5"/>
      <c r="BD33" s="4"/>
      <c r="BE33" s="4"/>
      <c r="BF33" s="4"/>
      <c r="BG33" s="4"/>
      <c r="BH33" s="4"/>
    </row>
    <row r="34" spans="1:60" ht="12.75">
      <c r="A34" s="18">
        <v>31</v>
      </c>
      <c r="B34" s="1" t="s">
        <v>94</v>
      </c>
      <c r="C34" s="1" t="s">
        <v>48</v>
      </c>
      <c r="D34" s="19" t="s">
        <v>83</v>
      </c>
      <c r="E34" s="1">
        <v>97</v>
      </c>
      <c r="F34" s="1">
        <v>96</v>
      </c>
      <c r="G34" s="1">
        <v>88</v>
      </c>
      <c r="J34" s="13">
        <f t="shared" si="1"/>
        <v>281</v>
      </c>
      <c r="K34" s="1">
        <f t="shared" si="0"/>
        <v>93.66666666666667</v>
      </c>
      <c r="L34" s="5"/>
      <c r="M34" s="4"/>
      <c r="N34" s="4"/>
      <c r="O34" s="4"/>
      <c r="P34" s="5">
        <v>88</v>
      </c>
      <c r="Q34" s="4"/>
      <c r="R34" s="7">
        <v>96</v>
      </c>
      <c r="S34" s="7"/>
      <c r="T34" s="7"/>
      <c r="U34" s="7"/>
      <c r="V34" s="5"/>
      <c r="W34" s="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5"/>
      <c r="AV34" s="4"/>
      <c r="AW34" s="4"/>
      <c r="AX34" s="4"/>
      <c r="AY34" s="4"/>
      <c r="AZ34" s="5"/>
      <c r="BA34" s="5"/>
      <c r="BB34" s="4"/>
      <c r="BC34" s="4"/>
      <c r="BD34" s="4"/>
      <c r="BE34" s="4">
        <v>97</v>
      </c>
      <c r="BF34" s="4"/>
      <c r="BG34" s="4"/>
      <c r="BH34" s="4"/>
    </row>
    <row r="35" spans="1:60" ht="12.75">
      <c r="A35" s="18">
        <v>32</v>
      </c>
      <c r="B35" s="1" t="s">
        <v>65</v>
      </c>
      <c r="C35" s="1" t="s">
        <v>10</v>
      </c>
      <c r="D35" s="1" t="s">
        <v>83</v>
      </c>
      <c r="E35" s="1">
        <v>98</v>
      </c>
      <c r="F35" s="1">
        <v>87</v>
      </c>
      <c r="G35" s="1">
        <v>73</v>
      </c>
      <c r="J35" s="13">
        <f t="shared" si="1"/>
        <v>258</v>
      </c>
      <c r="K35" s="1">
        <f t="shared" si="0"/>
        <v>86</v>
      </c>
      <c r="M35" s="4"/>
      <c r="N35" s="4"/>
      <c r="O35" s="4"/>
      <c r="P35" s="4"/>
      <c r="Q35" s="4">
        <v>73</v>
      </c>
      <c r="R35" s="7"/>
      <c r="S35" s="7"/>
      <c r="T35" s="7"/>
      <c r="U35" s="7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>
        <v>87</v>
      </c>
      <c r="AW35" s="4"/>
      <c r="AX35" s="4">
        <v>98</v>
      </c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ht="12.75">
      <c r="A36" s="18">
        <v>33</v>
      </c>
      <c r="B36" s="1" t="s">
        <v>73</v>
      </c>
      <c r="C36" s="1" t="s">
        <v>72</v>
      </c>
      <c r="D36" s="1" t="s">
        <v>83</v>
      </c>
      <c r="E36" s="1">
        <v>88</v>
      </c>
      <c r="F36" s="1">
        <v>87</v>
      </c>
      <c r="G36" s="1">
        <v>83</v>
      </c>
      <c r="J36" s="13">
        <f t="shared" si="1"/>
        <v>258</v>
      </c>
      <c r="K36" s="1">
        <f t="shared" si="0"/>
        <v>86</v>
      </c>
      <c r="M36" s="4"/>
      <c r="N36" s="4"/>
      <c r="O36" s="4"/>
      <c r="P36" s="4"/>
      <c r="Q36" s="4"/>
      <c r="R36" s="7"/>
      <c r="S36" s="7"/>
      <c r="T36" s="7"/>
      <c r="U36" s="7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>
        <v>87</v>
      </c>
      <c r="AH36" s="4"/>
      <c r="AI36" s="4"/>
      <c r="AJ36" s="4"/>
      <c r="AK36" s="4"/>
      <c r="AL36" s="4"/>
      <c r="AM36" s="4"/>
      <c r="AN36" s="4"/>
      <c r="AO36" s="4">
        <v>83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>
        <v>88</v>
      </c>
      <c r="BF36" s="4"/>
      <c r="BG36" s="4"/>
      <c r="BH36" s="4"/>
    </row>
    <row r="37" spans="1:60" ht="12.75">
      <c r="A37" s="18">
        <v>34</v>
      </c>
      <c r="B37" s="1" t="s">
        <v>43</v>
      </c>
      <c r="C37" s="1" t="s">
        <v>61</v>
      </c>
      <c r="D37" s="1" t="s">
        <v>83</v>
      </c>
      <c r="E37" s="1">
        <v>111</v>
      </c>
      <c r="F37" s="1">
        <v>106</v>
      </c>
      <c r="J37" s="13">
        <f t="shared" si="1"/>
        <v>217</v>
      </c>
      <c r="K37" s="1">
        <f t="shared" si="0"/>
        <v>108.5</v>
      </c>
      <c r="M37" s="4"/>
      <c r="N37" s="4"/>
      <c r="O37" s="4"/>
      <c r="P37" s="4"/>
      <c r="Q37" s="4"/>
      <c r="R37" s="7"/>
      <c r="S37" s="7"/>
      <c r="T37" s="7"/>
      <c r="U37" s="7"/>
      <c r="V37" s="4"/>
      <c r="W37" s="4"/>
      <c r="X37" s="4"/>
      <c r="Y37" s="4">
        <v>106</v>
      </c>
      <c r="Z37" s="4"/>
      <c r="AA37" s="4"/>
      <c r="AB37" s="4"/>
      <c r="AC37" s="4"/>
      <c r="AD37" s="4"/>
      <c r="AE37" s="4"/>
      <c r="AF37" s="4"/>
      <c r="AG37" s="4">
        <v>111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2.75">
      <c r="A38" s="18">
        <v>35</v>
      </c>
      <c r="B38" s="1" t="s">
        <v>89</v>
      </c>
      <c r="C38" s="1" t="s">
        <v>75</v>
      </c>
      <c r="D38" s="19" t="s">
        <v>83</v>
      </c>
      <c r="E38" s="1">
        <v>110</v>
      </c>
      <c r="F38" s="1">
        <v>106</v>
      </c>
      <c r="J38" s="13">
        <f>SUM(E38:I38)</f>
        <v>216</v>
      </c>
      <c r="K38" s="1">
        <f t="shared" si="0"/>
        <v>108</v>
      </c>
      <c r="L38" s="5"/>
      <c r="M38" s="4"/>
      <c r="N38" s="4">
        <v>106</v>
      </c>
      <c r="O38" s="4"/>
      <c r="P38" s="5"/>
      <c r="Q38" s="4"/>
      <c r="R38" s="7"/>
      <c r="S38" s="7"/>
      <c r="T38" s="7"/>
      <c r="U38" s="7"/>
      <c r="V38" s="5"/>
      <c r="W38" s="5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5"/>
      <c r="AV38" s="4"/>
      <c r="AW38" s="4"/>
      <c r="AX38" s="4"/>
      <c r="AY38" s="4">
        <v>110</v>
      </c>
      <c r="AZ38" s="5"/>
      <c r="BA38" s="5"/>
      <c r="BB38" s="4"/>
      <c r="BC38" s="4"/>
      <c r="BD38" s="4"/>
      <c r="BE38" s="4"/>
      <c r="BF38" s="4"/>
      <c r="BG38" s="4"/>
      <c r="BH38" s="4"/>
    </row>
    <row r="39" spans="1:60" ht="12.75">
      <c r="A39" s="18">
        <v>36</v>
      </c>
      <c r="B39" s="1" t="s">
        <v>19</v>
      </c>
      <c r="C39" s="1" t="s">
        <v>20</v>
      </c>
      <c r="D39" s="1" t="s">
        <v>82</v>
      </c>
      <c r="E39" s="1">
        <v>106</v>
      </c>
      <c r="F39" s="1">
        <v>99</v>
      </c>
      <c r="J39" s="13">
        <f t="shared" si="1"/>
        <v>205</v>
      </c>
      <c r="K39" s="1">
        <f t="shared" si="0"/>
        <v>102.5</v>
      </c>
      <c r="M39" s="4"/>
      <c r="N39" s="4"/>
      <c r="O39" s="4"/>
      <c r="P39" s="4"/>
      <c r="Q39" s="4"/>
      <c r="R39" s="7"/>
      <c r="S39" s="7"/>
      <c r="T39" s="7"/>
      <c r="U39" s="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>
        <v>106</v>
      </c>
      <c r="AZ39" s="4"/>
      <c r="BA39" s="4">
        <v>99</v>
      </c>
      <c r="BB39" s="4"/>
      <c r="BC39" s="4"/>
      <c r="BD39" s="4"/>
      <c r="BE39" s="4"/>
      <c r="BF39" s="4"/>
      <c r="BG39" s="4"/>
      <c r="BH39" s="4"/>
    </row>
    <row r="40" spans="1:60" ht="12.75">
      <c r="A40" s="18">
        <v>37</v>
      </c>
      <c r="B40" s="1" t="s">
        <v>74</v>
      </c>
      <c r="C40" s="1" t="s">
        <v>72</v>
      </c>
      <c r="D40" s="1" t="s">
        <v>83</v>
      </c>
      <c r="E40" s="1">
        <v>93</v>
      </c>
      <c r="F40" s="1">
        <v>93</v>
      </c>
      <c r="J40" s="13">
        <f t="shared" si="1"/>
        <v>186</v>
      </c>
      <c r="K40" s="1">
        <f t="shared" si="0"/>
        <v>93</v>
      </c>
      <c r="M40" s="4"/>
      <c r="N40" s="4"/>
      <c r="O40" s="4"/>
      <c r="P40" s="4"/>
      <c r="Q40" s="4"/>
      <c r="R40" s="7"/>
      <c r="S40" s="7"/>
      <c r="T40" s="7"/>
      <c r="U40" s="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>
        <v>93</v>
      </c>
      <c r="AH40" s="4"/>
      <c r="AI40" s="4"/>
      <c r="AJ40" s="4"/>
      <c r="AK40" s="4"/>
      <c r="AL40" s="4"/>
      <c r="AM40" s="4"/>
      <c r="AN40" s="4"/>
      <c r="AO40" s="4">
        <v>93</v>
      </c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12.75">
      <c r="A41" s="18">
        <v>38</v>
      </c>
      <c r="B41" s="17" t="s">
        <v>127</v>
      </c>
      <c r="C41" s="17" t="s">
        <v>10</v>
      </c>
      <c r="D41" s="19" t="s">
        <v>83</v>
      </c>
      <c r="E41" s="1">
        <v>94</v>
      </c>
      <c r="F41" s="1">
        <v>91</v>
      </c>
      <c r="J41" s="13">
        <f>SUM(E41:I41)</f>
        <v>185</v>
      </c>
      <c r="K41" s="1">
        <f t="shared" si="0"/>
        <v>92.5</v>
      </c>
      <c r="L41" s="5"/>
      <c r="M41" s="4"/>
      <c r="N41" s="4"/>
      <c r="O41" s="4"/>
      <c r="P41" s="4"/>
      <c r="Q41" s="4"/>
      <c r="R41" s="7"/>
      <c r="S41" s="7"/>
      <c r="T41" s="7"/>
      <c r="U41" s="7"/>
      <c r="V41" s="5"/>
      <c r="W41" s="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>
        <v>94</v>
      </c>
      <c r="AR41" s="4"/>
      <c r="AS41" s="4"/>
      <c r="AT41" s="4"/>
      <c r="AU41" s="5"/>
      <c r="AV41" s="4">
        <v>91</v>
      </c>
      <c r="AW41" s="4"/>
      <c r="AX41" s="4"/>
      <c r="AY41" s="4"/>
      <c r="AZ41" s="5"/>
      <c r="BA41" s="5"/>
      <c r="BB41" s="5"/>
      <c r="BC41" s="5"/>
      <c r="BD41" s="4"/>
      <c r="BE41" s="4"/>
      <c r="BF41" s="4"/>
      <c r="BG41" s="4"/>
      <c r="BH41" s="4"/>
    </row>
    <row r="42" spans="1:60" ht="12.75">
      <c r="A42" s="18">
        <v>39</v>
      </c>
      <c r="B42" s="1" t="s">
        <v>90</v>
      </c>
      <c r="C42" s="1" t="s">
        <v>91</v>
      </c>
      <c r="D42" s="19" t="s">
        <v>92</v>
      </c>
      <c r="E42" s="1">
        <v>113</v>
      </c>
      <c r="F42" s="1">
        <v>56</v>
      </c>
      <c r="J42" s="13">
        <f>SUM(E42:I42)</f>
        <v>169</v>
      </c>
      <c r="K42" s="1">
        <f t="shared" si="0"/>
        <v>84.5</v>
      </c>
      <c r="L42" s="5"/>
      <c r="M42" s="4"/>
      <c r="N42" s="4">
        <v>113</v>
      </c>
      <c r="O42" s="4"/>
      <c r="P42" s="5"/>
      <c r="Q42" s="4"/>
      <c r="R42" s="7"/>
      <c r="S42" s="7"/>
      <c r="T42" s="7"/>
      <c r="U42" s="7"/>
      <c r="V42" s="5"/>
      <c r="W42" s="5"/>
      <c r="X42" s="4"/>
      <c r="Y42" s="4"/>
      <c r="Z42" s="4"/>
      <c r="AA42" s="4"/>
      <c r="AB42" s="4"/>
      <c r="AC42" s="4"/>
      <c r="AD42" s="4"/>
      <c r="AE42" s="4"/>
      <c r="AF42" s="4">
        <v>56</v>
      </c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5"/>
      <c r="AV42" s="4"/>
      <c r="AW42" s="4"/>
      <c r="AX42" s="4"/>
      <c r="AY42" s="4"/>
      <c r="AZ42" s="5"/>
      <c r="BA42" s="5"/>
      <c r="BB42" s="4"/>
      <c r="BC42" s="4"/>
      <c r="BD42" s="4"/>
      <c r="BE42" s="4"/>
      <c r="BF42" s="4"/>
      <c r="BG42" s="4"/>
      <c r="BH42" s="4"/>
    </row>
    <row r="43" spans="1:60" ht="12.75">
      <c r="A43" s="18">
        <v>40</v>
      </c>
      <c r="B43" s="1" t="s">
        <v>157</v>
      </c>
      <c r="C43" s="1" t="s">
        <v>87</v>
      </c>
      <c r="D43" s="19" t="s">
        <v>83</v>
      </c>
      <c r="E43" s="1">
        <v>112</v>
      </c>
      <c r="J43" s="13">
        <f>SUM(E43:I43)</f>
        <v>112</v>
      </c>
      <c r="K43" s="1">
        <f>AVERAGE(L43:BH43)</f>
        <v>112</v>
      </c>
      <c r="L43" s="5"/>
      <c r="M43" s="4"/>
      <c r="N43" s="4"/>
      <c r="O43" s="4"/>
      <c r="P43" s="5"/>
      <c r="Q43" s="4"/>
      <c r="R43" s="7"/>
      <c r="S43" s="7"/>
      <c r="T43" s="7"/>
      <c r="U43" s="7"/>
      <c r="V43" s="5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5"/>
      <c r="AV43" s="4"/>
      <c r="AW43" s="4"/>
      <c r="AX43" s="4"/>
      <c r="AY43" s="4"/>
      <c r="AZ43" s="5"/>
      <c r="BA43" s="5"/>
      <c r="BB43" s="4"/>
      <c r="BC43" s="4"/>
      <c r="BD43" s="4"/>
      <c r="BE43" s="4">
        <v>112</v>
      </c>
      <c r="BF43" s="4"/>
      <c r="BG43" s="4"/>
      <c r="BH43" s="4"/>
    </row>
    <row r="44" spans="1:60" ht="12.75">
      <c r="A44" s="18">
        <v>41</v>
      </c>
      <c r="B44" s="1" t="s">
        <v>56</v>
      </c>
      <c r="C44" s="1" t="s">
        <v>10</v>
      </c>
      <c r="D44" s="1" t="s">
        <v>83</v>
      </c>
      <c r="E44" s="1">
        <v>111</v>
      </c>
      <c r="J44" s="13">
        <f t="shared" si="1"/>
        <v>111</v>
      </c>
      <c r="K44" s="1">
        <f t="shared" si="0"/>
        <v>111</v>
      </c>
      <c r="M44" s="4"/>
      <c r="N44" s="4"/>
      <c r="O44" s="4"/>
      <c r="P44" s="4"/>
      <c r="Q44" s="4"/>
      <c r="R44" s="7"/>
      <c r="S44" s="7"/>
      <c r="T44" s="7"/>
      <c r="U44" s="7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>
        <v>111</v>
      </c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ht="12.75">
      <c r="A45" s="18">
        <v>42</v>
      </c>
      <c r="B45" s="1" t="s">
        <v>95</v>
      </c>
      <c r="C45" s="1" t="s">
        <v>75</v>
      </c>
      <c r="D45" s="19" t="s">
        <v>83</v>
      </c>
      <c r="E45" s="1">
        <v>109</v>
      </c>
      <c r="J45" s="13">
        <f t="shared" si="1"/>
        <v>109</v>
      </c>
      <c r="K45" s="1">
        <f t="shared" si="0"/>
        <v>109</v>
      </c>
      <c r="L45" s="5"/>
      <c r="M45" s="4"/>
      <c r="N45" s="4"/>
      <c r="O45" s="4"/>
      <c r="P45" s="5"/>
      <c r="Q45" s="4"/>
      <c r="R45" s="7">
        <v>109</v>
      </c>
      <c r="S45" s="7"/>
      <c r="T45" s="7"/>
      <c r="U45" s="7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5"/>
      <c r="AV45" s="4"/>
      <c r="AW45" s="4"/>
      <c r="AX45" s="4"/>
      <c r="AY45" s="4"/>
      <c r="AZ45" s="5"/>
      <c r="BA45" s="5"/>
      <c r="BB45" s="4"/>
      <c r="BC45" s="4"/>
      <c r="BD45" s="4"/>
      <c r="BE45" s="4"/>
      <c r="BF45" s="4"/>
      <c r="BG45" s="4"/>
      <c r="BH45" s="4"/>
    </row>
    <row r="46" spans="1:60" ht="12.75">
      <c r="A46" s="18">
        <v>43</v>
      </c>
      <c r="B46" s="1" t="s">
        <v>158</v>
      </c>
      <c r="C46" s="1" t="s">
        <v>33</v>
      </c>
      <c r="D46" s="19" t="s">
        <v>83</v>
      </c>
      <c r="E46" s="1">
        <v>109</v>
      </c>
      <c r="J46" s="13">
        <f t="shared" si="1"/>
        <v>109</v>
      </c>
      <c r="K46" s="1">
        <f t="shared" si="0"/>
        <v>109</v>
      </c>
      <c r="L46" s="5"/>
      <c r="M46" s="4"/>
      <c r="N46" s="4"/>
      <c r="O46" s="4"/>
      <c r="P46" s="5"/>
      <c r="Q46" s="4"/>
      <c r="R46" s="7"/>
      <c r="S46" s="7"/>
      <c r="T46" s="7"/>
      <c r="U46" s="7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5"/>
      <c r="AV46" s="4"/>
      <c r="AW46" s="4"/>
      <c r="AX46" s="4"/>
      <c r="AY46" s="4"/>
      <c r="AZ46" s="5"/>
      <c r="BA46" s="5"/>
      <c r="BB46" s="4"/>
      <c r="BC46" s="4"/>
      <c r="BD46" s="4"/>
      <c r="BE46" s="4">
        <v>109</v>
      </c>
      <c r="BF46" s="4"/>
      <c r="BG46" s="4"/>
      <c r="BH46" s="4"/>
    </row>
    <row r="47" spans="1:60" ht="12.75">
      <c r="A47" s="18">
        <v>44</v>
      </c>
      <c r="B47" s="1" t="s">
        <v>159</v>
      </c>
      <c r="C47" s="1" t="s">
        <v>101</v>
      </c>
      <c r="D47" s="19" t="s">
        <v>83</v>
      </c>
      <c r="E47" s="1">
        <v>106</v>
      </c>
      <c r="J47" s="13">
        <f t="shared" si="1"/>
        <v>106</v>
      </c>
      <c r="K47" s="1">
        <f>AVERAGE(L47:BH47)</f>
        <v>106</v>
      </c>
      <c r="L47" s="5"/>
      <c r="M47" s="4"/>
      <c r="N47" s="4"/>
      <c r="O47" s="4"/>
      <c r="P47" s="5"/>
      <c r="Q47" s="4"/>
      <c r="R47" s="7"/>
      <c r="S47" s="7"/>
      <c r="T47" s="7"/>
      <c r="U47" s="7"/>
      <c r="V47" s="5"/>
      <c r="W47" s="5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5"/>
      <c r="AV47" s="4"/>
      <c r="AW47" s="4"/>
      <c r="AX47" s="4"/>
      <c r="AY47" s="4"/>
      <c r="AZ47" s="5"/>
      <c r="BA47" s="5"/>
      <c r="BB47" s="4"/>
      <c r="BC47" s="4"/>
      <c r="BD47" s="4"/>
      <c r="BE47" s="4">
        <v>106</v>
      </c>
      <c r="BF47" s="4"/>
      <c r="BG47" s="4"/>
      <c r="BH47" s="4"/>
    </row>
    <row r="48" spans="1:60" ht="12.75">
      <c r="A48" s="18">
        <v>45</v>
      </c>
      <c r="B48" s="1" t="s">
        <v>59</v>
      </c>
      <c r="C48" s="1" t="s">
        <v>61</v>
      </c>
      <c r="D48" s="1" t="s">
        <v>83</v>
      </c>
      <c r="E48" s="1">
        <v>104</v>
      </c>
      <c r="J48" s="13">
        <f t="shared" si="1"/>
        <v>104</v>
      </c>
      <c r="K48" s="1">
        <f t="shared" si="0"/>
        <v>104</v>
      </c>
      <c r="M48" s="4"/>
      <c r="N48" s="4"/>
      <c r="O48" s="4"/>
      <c r="P48" s="4"/>
      <c r="Q48" s="4"/>
      <c r="R48" s="7"/>
      <c r="S48" s="7"/>
      <c r="T48" s="7"/>
      <c r="U48" s="7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>
        <v>104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ht="12.75">
      <c r="A49" s="18">
        <v>46</v>
      </c>
      <c r="B49" s="1" t="s">
        <v>30</v>
      </c>
      <c r="C49" s="1" t="s">
        <v>72</v>
      </c>
      <c r="D49" s="1" t="s">
        <v>82</v>
      </c>
      <c r="E49" s="1">
        <v>102</v>
      </c>
      <c r="J49" s="13">
        <f t="shared" si="1"/>
        <v>102</v>
      </c>
      <c r="K49" s="1">
        <f t="shared" si="0"/>
        <v>102</v>
      </c>
      <c r="M49" s="4"/>
      <c r="N49" s="4"/>
      <c r="O49" s="4"/>
      <c r="P49" s="4"/>
      <c r="Q49" s="4"/>
      <c r="R49" s="7"/>
      <c r="S49" s="7"/>
      <c r="T49" s="7"/>
      <c r="U49" s="7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>
        <v>102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 ht="12.75">
      <c r="A50" s="18">
        <v>47</v>
      </c>
      <c r="B50" s="1" t="s">
        <v>68</v>
      </c>
      <c r="C50" s="1" t="s">
        <v>10</v>
      </c>
      <c r="D50" s="1" t="s">
        <v>83</v>
      </c>
      <c r="E50" s="1">
        <v>99</v>
      </c>
      <c r="J50" s="13">
        <f>SUM(E50:I50)</f>
        <v>99</v>
      </c>
      <c r="K50" s="1">
        <f t="shared" si="0"/>
        <v>99</v>
      </c>
      <c r="M50" s="4"/>
      <c r="N50" s="4">
        <v>99</v>
      </c>
      <c r="O50" s="4"/>
      <c r="P50" s="4"/>
      <c r="Q50" s="4"/>
      <c r="R50" s="7"/>
      <c r="S50" s="7"/>
      <c r="T50" s="7"/>
      <c r="U50" s="7"/>
      <c r="V50" s="4"/>
      <c r="W50" s="4"/>
      <c r="X50" s="4"/>
      <c r="Y50" s="4"/>
      <c r="Z50" s="4"/>
      <c r="AA50" s="5"/>
      <c r="AB50" s="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5"/>
    </row>
    <row r="51" spans="1:60" ht="12.75">
      <c r="A51" s="18">
        <v>48</v>
      </c>
      <c r="B51" s="1" t="s">
        <v>64</v>
      </c>
      <c r="C51" s="1" t="s">
        <v>10</v>
      </c>
      <c r="D51" s="1" t="s">
        <v>83</v>
      </c>
      <c r="E51" s="1">
        <v>98</v>
      </c>
      <c r="J51" s="13">
        <f t="shared" si="1"/>
        <v>98</v>
      </c>
      <c r="K51" s="1">
        <f t="shared" si="0"/>
        <v>98</v>
      </c>
      <c r="M51" s="4"/>
      <c r="N51" s="4"/>
      <c r="O51" s="4"/>
      <c r="P51" s="4"/>
      <c r="Q51" s="4"/>
      <c r="R51" s="7"/>
      <c r="S51" s="7"/>
      <c r="T51" s="7"/>
      <c r="U51" s="7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>
        <v>98</v>
      </c>
      <c r="AW51" s="4"/>
      <c r="AX51" s="4"/>
      <c r="AY51" s="4"/>
      <c r="AZ51" s="5"/>
      <c r="BA51" s="5"/>
      <c r="BB51" s="4"/>
      <c r="BC51" s="4"/>
      <c r="BD51" s="4"/>
      <c r="BE51" s="4"/>
      <c r="BF51" s="4"/>
      <c r="BG51" s="4"/>
      <c r="BH51" s="5"/>
    </row>
    <row r="52" spans="1:60" ht="12.75">
      <c r="A52" s="18">
        <v>49</v>
      </c>
      <c r="B52" s="1" t="s">
        <v>80</v>
      </c>
      <c r="C52" s="1" t="s">
        <v>75</v>
      </c>
      <c r="D52" s="1" t="s">
        <v>83</v>
      </c>
      <c r="E52" s="1">
        <v>97</v>
      </c>
      <c r="J52" s="13">
        <f>SUM(E52:I52)</f>
        <v>97</v>
      </c>
      <c r="K52" s="1">
        <f t="shared" si="0"/>
        <v>97</v>
      </c>
      <c r="M52" s="4"/>
      <c r="N52" s="4"/>
      <c r="O52" s="4"/>
      <c r="P52" s="4"/>
      <c r="Q52" s="4"/>
      <c r="R52" s="7"/>
      <c r="S52" s="7"/>
      <c r="T52" s="7"/>
      <c r="U52" s="7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>
        <v>97</v>
      </c>
      <c r="BB52" s="4"/>
      <c r="BC52" s="4"/>
      <c r="BD52" s="4"/>
      <c r="BE52" s="4"/>
      <c r="BF52" s="4"/>
      <c r="BG52" s="4"/>
      <c r="BH52" s="4"/>
    </row>
    <row r="53" spans="1:60" ht="12.75">
      <c r="A53" s="18">
        <v>50</v>
      </c>
      <c r="B53" s="1" t="s">
        <v>160</v>
      </c>
      <c r="C53" s="1" t="s">
        <v>161</v>
      </c>
      <c r="D53" s="19" t="s">
        <v>83</v>
      </c>
      <c r="E53" s="1">
        <v>97</v>
      </c>
      <c r="J53" s="13">
        <f t="shared" si="1"/>
        <v>97</v>
      </c>
      <c r="K53" s="1">
        <f t="shared" si="0"/>
        <v>97</v>
      </c>
      <c r="L53" s="5"/>
      <c r="M53" s="4"/>
      <c r="N53" s="4"/>
      <c r="O53" s="4"/>
      <c r="P53" s="5"/>
      <c r="Q53" s="4"/>
      <c r="R53" s="7"/>
      <c r="S53" s="7"/>
      <c r="T53" s="7"/>
      <c r="U53" s="7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5"/>
      <c r="AV53" s="4"/>
      <c r="AW53" s="4"/>
      <c r="AX53" s="4"/>
      <c r="AY53" s="4"/>
      <c r="AZ53" s="5"/>
      <c r="BA53" s="5"/>
      <c r="BB53" s="4"/>
      <c r="BC53" s="4"/>
      <c r="BD53" s="4"/>
      <c r="BE53" s="4">
        <v>97</v>
      </c>
      <c r="BF53" s="4"/>
      <c r="BG53" s="4"/>
      <c r="BH53" s="4"/>
    </row>
    <row r="54" spans="1:60" ht="12.75">
      <c r="A54" s="18">
        <v>51</v>
      </c>
      <c r="B54" s="1" t="s">
        <v>124</v>
      </c>
      <c r="C54" s="1" t="s">
        <v>125</v>
      </c>
      <c r="D54" s="19" t="s">
        <v>83</v>
      </c>
      <c r="E54" s="1">
        <v>95</v>
      </c>
      <c r="J54" s="13">
        <f>SUM(E54:I54)</f>
        <v>95</v>
      </c>
      <c r="K54" s="1">
        <f t="shared" si="0"/>
        <v>95</v>
      </c>
      <c r="L54" s="5"/>
      <c r="M54" s="4"/>
      <c r="N54" s="4"/>
      <c r="O54" s="4"/>
      <c r="P54" s="5"/>
      <c r="Q54" s="4"/>
      <c r="R54" s="7"/>
      <c r="S54" s="7"/>
      <c r="T54" s="7"/>
      <c r="U54" s="7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>
        <v>95</v>
      </c>
      <c r="AP54" s="4"/>
      <c r="AQ54" s="4"/>
      <c r="AR54" s="4"/>
      <c r="AS54" s="4"/>
      <c r="AT54" s="4"/>
      <c r="AU54" s="5"/>
      <c r="AV54" s="4"/>
      <c r="AW54" s="4"/>
      <c r="AX54" s="4"/>
      <c r="AY54" s="4"/>
      <c r="AZ54" s="5"/>
      <c r="BA54" s="5"/>
      <c r="BB54" s="4"/>
      <c r="BC54" s="4"/>
      <c r="BD54" s="4"/>
      <c r="BE54" s="4"/>
      <c r="BF54" s="4"/>
      <c r="BG54" s="4"/>
      <c r="BH54" s="4"/>
    </row>
    <row r="55" spans="1:60" ht="12.75">
      <c r="A55" s="18">
        <v>52</v>
      </c>
      <c r="B55" s="1" t="s">
        <v>63</v>
      </c>
      <c r="C55" s="1" t="s">
        <v>14</v>
      </c>
      <c r="D55" s="1" t="s">
        <v>83</v>
      </c>
      <c r="E55" s="1">
        <v>94</v>
      </c>
      <c r="J55" s="13">
        <f t="shared" si="1"/>
        <v>94</v>
      </c>
      <c r="K55" s="1">
        <f t="shared" si="0"/>
        <v>94</v>
      </c>
      <c r="M55" s="4"/>
      <c r="N55" s="4"/>
      <c r="O55" s="4"/>
      <c r="P55" s="4"/>
      <c r="Q55" s="4"/>
      <c r="R55" s="7"/>
      <c r="S55" s="7"/>
      <c r="T55" s="7"/>
      <c r="U55" s="7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>
        <v>94</v>
      </c>
      <c r="AW55" s="4"/>
      <c r="AX55" s="4"/>
      <c r="AY55" s="4"/>
      <c r="AZ55" s="4"/>
      <c r="BA55" s="4"/>
      <c r="BB55" s="5"/>
      <c r="BC55" s="5"/>
      <c r="BD55" s="4"/>
      <c r="BE55" s="4"/>
      <c r="BF55" s="4"/>
      <c r="BG55" s="4"/>
      <c r="BH55" s="4"/>
    </row>
    <row r="56" spans="1:60" ht="12.75">
      <c r="A56" s="18">
        <v>53</v>
      </c>
      <c r="B56" s="1" t="s">
        <v>162</v>
      </c>
      <c r="C56" s="1" t="s">
        <v>87</v>
      </c>
      <c r="D56" s="19" t="s">
        <v>83</v>
      </c>
      <c r="E56" s="1">
        <v>94</v>
      </c>
      <c r="J56" s="13">
        <f t="shared" si="1"/>
        <v>94</v>
      </c>
      <c r="K56" s="1">
        <f t="shared" si="0"/>
        <v>94</v>
      </c>
      <c r="L56" s="5"/>
      <c r="M56" s="4"/>
      <c r="N56" s="4"/>
      <c r="O56" s="4"/>
      <c r="P56" s="5"/>
      <c r="Q56" s="4"/>
      <c r="R56" s="7"/>
      <c r="S56" s="7"/>
      <c r="T56" s="7"/>
      <c r="U56" s="7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5"/>
      <c r="AV56" s="4"/>
      <c r="AW56" s="4"/>
      <c r="AX56" s="4"/>
      <c r="AY56" s="4"/>
      <c r="AZ56" s="5"/>
      <c r="BA56" s="5"/>
      <c r="BB56" s="4"/>
      <c r="BC56" s="4"/>
      <c r="BD56" s="4"/>
      <c r="BE56" s="4">
        <v>94</v>
      </c>
      <c r="BF56" s="4"/>
      <c r="BG56" s="4"/>
      <c r="BH56" s="4"/>
    </row>
    <row r="57" spans="1:60" ht="12.75">
      <c r="A57" s="18">
        <v>54</v>
      </c>
      <c r="B57" s="1" t="s">
        <v>163</v>
      </c>
      <c r="C57" s="1" t="s">
        <v>87</v>
      </c>
      <c r="D57" s="19" t="s">
        <v>83</v>
      </c>
      <c r="E57" s="1">
        <v>94</v>
      </c>
      <c r="J57" s="13">
        <f t="shared" si="1"/>
        <v>94</v>
      </c>
      <c r="K57" s="1">
        <f t="shared" si="0"/>
        <v>94</v>
      </c>
      <c r="L57" s="5"/>
      <c r="M57" s="4"/>
      <c r="N57" s="4"/>
      <c r="O57" s="4"/>
      <c r="P57" s="5"/>
      <c r="Q57" s="4"/>
      <c r="R57" s="7"/>
      <c r="S57" s="7"/>
      <c r="T57" s="7"/>
      <c r="U57" s="7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5"/>
      <c r="AV57" s="4"/>
      <c r="AW57" s="4"/>
      <c r="AX57" s="4"/>
      <c r="AY57" s="4"/>
      <c r="AZ57" s="5"/>
      <c r="BA57" s="5"/>
      <c r="BB57" s="4"/>
      <c r="BC57" s="4"/>
      <c r="BD57" s="4"/>
      <c r="BE57" s="4">
        <v>94</v>
      </c>
      <c r="BF57" s="4"/>
      <c r="BG57" s="4"/>
      <c r="BH57" s="4"/>
    </row>
    <row r="58" spans="1:60" ht="12.75">
      <c r="A58" s="18">
        <v>55</v>
      </c>
      <c r="B58" s="1" t="s">
        <v>47</v>
      </c>
      <c r="C58" s="1" t="s">
        <v>4</v>
      </c>
      <c r="D58" s="1" t="s">
        <v>83</v>
      </c>
      <c r="E58" s="1">
        <v>93</v>
      </c>
      <c r="J58" s="13">
        <f t="shared" si="1"/>
        <v>93</v>
      </c>
      <c r="K58" s="1">
        <f t="shared" si="0"/>
        <v>93</v>
      </c>
      <c r="M58" s="4"/>
      <c r="N58" s="4"/>
      <c r="O58" s="4"/>
      <c r="P58" s="4"/>
      <c r="Q58" s="4"/>
      <c r="R58" s="7"/>
      <c r="S58" s="7"/>
      <c r="T58" s="7"/>
      <c r="U58" s="7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>
        <v>93</v>
      </c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1:60" ht="12.75">
      <c r="A59" s="18">
        <v>56</v>
      </c>
      <c r="B59" s="1" t="s">
        <v>71</v>
      </c>
      <c r="C59" s="1" t="s">
        <v>72</v>
      </c>
      <c r="D59" s="1" t="s">
        <v>83</v>
      </c>
      <c r="E59" s="1">
        <v>93</v>
      </c>
      <c r="J59" s="13">
        <f aca="true" t="shared" si="2" ref="J59:J64">SUM(E59:I59)</f>
        <v>93</v>
      </c>
      <c r="K59" s="1">
        <f t="shared" si="0"/>
        <v>93</v>
      </c>
      <c r="M59" s="4"/>
      <c r="N59" s="4"/>
      <c r="O59" s="4"/>
      <c r="P59" s="4"/>
      <c r="Q59" s="4"/>
      <c r="R59" s="7"/>
      <c r="S59" s="7"/>
      <c r="T59" s="7"/>
      <c r="U59" s="7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>
        <v>93</v>
      </c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</row>
    <row r="60" spans="1:60" ht="12.75">
      <c r="A60" s="18">
        <v>57</v>
      </c>
      <c r="B60" s="1" t="s">
        <v>164</v>
      </c>
      <c r="C60" s="1" t="s">
        <v>87</v>
      </c>
      <c r="D60" s="19" t="s">
        <v>83</v>
      </c>
      <c r="E60" s="1">
        <v>92</v>
      </c>
      <c r="J60" s="13">
        <f t="shared" si="2"/>
        <v>92</v>
      </c>
      <c r="K60" s="1">
        <f t="shared" si="0"/>
        <v>92</v>
      </c>
      <c r="L60" s="5"/>
      <c r="M60" s="4"/>
      <c r="N60" s="4"/>
      <c r="O60" s="4"/>
      <c r="P60" s="5"/>
      <c r="Q60" s="4"/>
      <c r="R60" s="7"/>
      <c r="S60" s="7"/>
      <c r="T60" s="7"/>
      <c r="U60" s="7"/>
      <c r="V60" s="5"/>
      <c r="W60" s="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5"/>
      <c r="AV60" s="4"/>
      <c r="AW60" s="4"/>
      <c r="AX60" s="4"/>
      <c r="AY60" s="4"/>
      <c r="AZ60" s="5"/>
      <c r="BA60" s="5"/>
      <c r="BB60" s="4"/>
      <c r="BC60" s="4"/>
      <c r="BD60" s="4"/>
      <c r="BE60" s="4">
        <v>92</v>
      </c>
      <c r="BF60" s="4"/>
      <c r="BG60" s="4"/>
      <c r="BH60" s="4"/>
    </row>
    <row r="61" spans="1:60" ht="12.75">
      <c r="A61" s="18">
        <v>58</v>
      </c>
      <c r="B61" s="1" t="s">
        <v>29</v>
      </c>
      <c r="C61" s="1" t="s">
        <v>2</v>
      </c>
      <c r="D61" s="1" t="s">
        <v>83</v>
      </c>
      <c r="E61" s="1">
        <v>91</v>
      </c>
      <c r="J61" s="13">
        <f t="shared" si="2"/>
        <v>91</v>
      </c>
      <c r="K61" s="1">
        <f t="shared" si="0"/>
        <v>91</v>
      </c>
      <c r="M61" s="4"/>
      <c r="N61" s="4"/>
      <c r="O61" s="4"/>
      <c r="P61" s="4"/>
      <c r="Q61" s="4"/>
      <c r="R61" s="7"/>
      <c r="S61" s="7"/>
      <c r="T61" s="7"/>
      <c r="U61" s="7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>
        <v>91</v>
      </c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1:60" ht="12.75">
      <c r="A62" s="18">
        <v>59</v>
      </c>
      <c r="B62" s="1" t="s">
        <v>78</v>
      </c>
      <c r="C62" s="1" t="s">
        <v>72</v>
      </c>
      <c r="D62" s="1" t="s">
        <v>83</v>
      </c>
      <c r="E62" s="1">
        <v>91</v>
      </c>
      <c r="J62" s="13">
        <f t="shared" si="2"/>
        <v>91</v>
      </c>
      <c r="K62" s="1">
        <f t="shared" si="0"/>
        <v>91</v>
      </c>
      <c r="M62" s="4"/>
      <c r="N62" s="4"/>
      <c r="O62" s="4"/>
      <c r="P62" s="4"/>
      <c r="Q62" s="4"/>
      <c r="R62" s="7"/>
      <c r="S62" s="7"/>
      <c r="T62" s="7"/>
      <c r="U62" s="7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>
        <v>91</v>
      </c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60" ht="12.75">
      <c r="A63" s="18">
        <v>60</v>
      </c>
      <c r="B63" s="1" t="s">
        <v>165</v>
      </c>
      <c r="C63" s="1" t="s">
        <v>14</v>
      </c>
      <c r="D63" s="19" t="s">
        <v>83</v>
      </c>
      <c r="E63" s="1">
        <v>88</v>
      </c>
      <c r="J63" s="13">
        <f t="shared" si="2"/>
        <v>88</v>
      </c>
      <c r="K63" s="1">
        <f t="shared" si="0"/>
        <v>88</v>
      </c>
      <c r="L63" s="5"/>
      <c r="M63" s="4"/>
      <c r="N63" s="4"/>
      <c r="O63" s="4"/>
      <c r="P63" s="5"/>
      <c r="Q63" s="4"/>
      <c r="R63" s="7"/>
      <c r="S63" s="7"/>
      <c r="T63" s="7"/>
      <c r="U63" s="7"/>
      <c r="V63" s="5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5"/>
      <c r="AV63" s="4"/>
      <c r="AW63" s="4"/>
      <c r="AX63" s="4"/>
      <c r="AY63" s="4"/>
      <c r="AZ63" s="5"/>
      <c r="BA63" s="5"/>
      <c r="BB63" s="4"/>
      <c r="BC63" s="4"/>
      <c r="BD63" s="4"/>
      <c r="BE63" s="4">
        <v>88</v>
      </c>
      <c r="BF63" s="4"/>
      <c r="BG63" s="4"/>
      <c r="BH63" s="4"/>
    </row>
    <row r="64" spans="1:60" ht="12.75">
      <c r="A64" s="18">
        <v>61</v>
      </c>
      <c r="B64" s="1" t="s">
        <v>70</v>
      </c>
      <c r="C64" s="1" t="s">
        <v>11</v>
      </c>
      <c r="D64" s="1" t="s">
        <v>83</v>
      </c>
      <c r="E64" s="1">
        <v>87</v>
      </c>
      <c r="J64" s="13">
        <f t="shared" si="2"/>
        <v>87</v>
      </c>
      <c r="K64" s="1">
        <f t="shared" si="0"/>
        <v>87</v>
      </c>
      <c r="M64" s="4"/>
      <c r="N64" s="4"/>
      <c r="O64" s="4"/>
      <c r="P64" s="4"/>
      <c r="Q64" s="4"/>
      <c r="R64" s="7"/>
      <c r="S64" s="7"/>
      <c r="T64" s="7"/>
      <c r="U64" s="7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>
        <v>87</v>
      </c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1:60" ht="12.75">
      <c r="A65" s="18">
        <v>62</v>
      </c>
      <c r="B65" s="1" t="s">
        <v>79</v>
      </c>
      <c r="C65" s="1" t="s">
        <v>61</v>
      </c>
      <c r="D65" s="1" t="s">
        <v>83</v>
      </c>
      <c r="E65" s="1">
        <v>86</v>
      </c>
      <c r="J65" s="13">
        <f t="shared" si="1"/>
        <v>86</v>
      </c>
      <c r="K65" s="1">
        <f t="shared" si="0"/>
        <v>86</v>
      </c>
      <c r="M65" s="4"/>
      <c r="N65" s="4"/>
      <c r="O65" s="4"/>
      <c r="P65" s="4"/>
      <c r="Q65" s="4"/>
      <c r="R65" s="7"/>
      <c r="S65" s="7"/>
      <c r="T65" s="7"/>
      <c r="U65" s="7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>
        <v>86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  <row r="66" spans="1:60" ht="12.75">
      <c r="A66" s="18">
        <v>63</v>
      </c>
      <c r="B66" s="1" t="s">
        <v>147</v>
      </c>
      <c r="C66" s="1" t="s">
        <v>5</v>
      </c>
      <c r="D66" s="1" t="s">
        <v>83</v>
      </c>
      <c r="E66" s="1">
        <v>85</v>
      </c>
      <c r="J66" s="13">
        <f t="shared" si="1"/>
        <v>85</v>
      </c>
      <c r="K66" s="1">
        <f t="shared" si="0"/>
        <v>85</v>
      </c>
      <c r="M66" s="4"/>
      <c r="N66" s="4"/>
      <c r="O66" s="4"/>
      <c r="P66" s="4"/>
      <c r="Q66" s="4"/>
      <c r="R66" s="7"/>
      <c r="S66" s="7"/>
      <c r="T66" s="7"/>
      <c r="U66" s="7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>
        <v>85</v>
      </c>
      <c r="AZ66" s="4"/>
      <c r="BA66" s="4"/>
      <c r="BB66" s="4"/>
      <c r="BC66" s="4"/>
      <c r="BD66" s="4"/>
      <c r="BE66" s="4"/>
      <c r="BF66" s="4"/>
      <c r="BG66" s="4"/>
      <c r="BH66" s="4"/>
    </row>
    <row r="67" spans="1:60" ht="12.75">
      <c r="A67" s="18">
        <v>64</v>
      </c>
      <c r="B67" s="1" t="s">
        <v>136</v>
      </c>
      <c r="C67" s="1" t="s">
        <v>11</v>
      </c>
      <c r="D67" s="1" t="s">
        <v>83</v>
      </c>
      <c r="E67" s="1">
        <v>81</v>
      </c>
      <c r="J67" s="13">
        <f t="shared" si="1"/>
        <v>81</v>
      </c>
      <c r="K67" s="1">
        <f t="shared" si="0"/>
        <v>81</v>
      </c>
      <c r="M67" s="5"/>
      <c r="N67" s="5"/>
      <c r="O67" s="4"/>
      <c r="P67" s="4"/>
      <c r="Q67" s="4"/>
      <c r="R67" s="7"/>
      <c r="S67" s="7"/>
      <c r="T67" s="7"/>
      <c r="U67" s="7"/>
      <c r="V67" s="8"/>
      <c r="W67" s="8"/>
      <c r="X67" s="4"/>
      <c r="Y67" s="5"/>
      <c r="Z67" s="5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5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>
        <v>81</v>
      </c>
      <c r="AY67" s="4"/>
      <c r="AZ67" s="5"/>
      <c r="BA67" s="5"/>
      <c r="BB67" s="5"/>
      <c r="BC67" s="5"/>
      <c r="BD67" s="5"/>
      <c r="BE67" s="5"/>
      <c r="BF67" s="5"/>
      <c r="BG67" s="5"/>
      <c r="BH67" s="4"/>
    </row>
    <row r="68" spans="1:60" ht="12.75">
      <c r="A68" s="18">
        <v>65</v>
      </c>
      <c r="B68" s="1" t="s">
        <v>149</v>
      </c>
      <c r="C68" s="1" t="s">
        <v>150</v>
      </c>
      <c r="D68" s="1" t="s">
        <v>83</v>
      </c>
      <c r="E68" s="1">
        <v>80</v>
      </c>
      <c r="J68" s="13">
        <f t="shared" si="1"/>
        <v>80</v>
      </c>
      <c r="K68" s="1">
        <f t="shared" si="0"/>
        <v>80</v>
      </c>
      <c r="M68" s="4"/>
      <c r="N68" s="4"/>
      <c r="O68" s="4"/>
      <c r="P68" s="4"/>
      <c r="Q68" s="4"/>
      <c r="R68" s="7"/>
      <c r="S68" s="7"/>
      <c r="T68" s="7"/>
      <c r="U68" s="7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>
        <v>80</v>
      </c>
      <c r="BB68" s="4"/>
      <c r="BC68" s="4"/>
      <c r="BD68" s="4"/>
      <c r="BE68" s="4"/>
      <c r="BF68" s="4"/>
      <c r="BG68" s="4"/>
      <c r="BH68" s="4"/>
    </row>
    <row r="69" spans="1:60" ht="12.75">
      <c r="A69" s="18">
        <v>66</v>
      </c>
      <c r="B69" s="1" t="s">
        <v>106</v>
      </c>
      <c r="C69" s="1" t="s">
        <v>11</v>
      </c>
      <c r="D69" s="19" t="s">
        <v>83</v>
      </c>
      <c r="E69" s="1">
        <v>77</v>
      </c>
      <c r="J69" s="13">
        <f t="shared" si="1"/>
        <v>77</v>
      </c>
      <c r="K69" s="1">
        <f aca="true" t="shared" si="3" ref="K69:K98">AVERAGE(L69:BH69)</f>
        <v>77</v>
      </c>
      <c r="L69" s="5"/>
      <c r="M69" s="4"/>
      <c r="N69" s="4"/>
      <c r="O69" s="4"/>
      <c r="P69" s="5"/>
      <c r="Q69" s="4"/>
      <c r="R69" s="7"/>
      <c r="S69" s="7"/>
      <c r="T69" s="7"/>
      <c r="U69" s="7"/>
      <c r="V69" s="5"/>
      <c r="W69" s="5"/>
      <c r="X69" s="4"/>
      <c r="Y69" s="4"/>
      <c r="Z69" s="4"/>
      <c r="AA69" s="4"/>
      <c r="AB69" s="4"/>
      <c r="AC69" s="4">
        <v>77</v>
      </c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5"/>
      <c r="AV69" s="4"/>
      <c r="AW69" s="4"/>
      <c r="AX69" s="4"/>
      <c r="AY69" s="4"/>
      <c r="AZ69" s="5"/>
      <c r="BA69" s="5"/>
      <c r="BB69" s="4"/>
      <c r="BC69" s="4"/>
      <c r="BD69" s="4"/>
      <c r="BE69" s="4"/>
      <c r="BF69" s="4"/>
      <c r="BG69" s="4"/>
      <c r="BH69" s="4"/>
    </row>
    <row r="70" spans="1:60" ht="12.75">
      <c r="A70" s="18">
        <v>67</v>
      </c>
      <c r="B70" s="1" t="s">
        <v>166</v>
      </c>
      <c r="C70" s="1" t="s">
        <v>87</v>
      </c>
      <c r="D70" s="19" t="s">
        <v>83</v>
      </c>
      <c r="E70" s="1">
        <v>76</v>
      </c>
      <c r="J70" s="13">
        <f t="shared" si="1"/>
        <v>76</v>
      </c>
      <c r="K70" s="1">
        <f t="shared" si="3"/>
        <v>76</v>
      </c>
      <c r="L70" s="5"/>
      <c r="M70" s="4"/>
      <c r="N70" s="4"/>
      <c r="O70" s="4"/>
      <c r="P70" s="5"/>
      <c r="Q70" s="4"/>
      <c r="R70" s="7"/>
      <c r="S70" s="7"/>
      <c r="T70" s="7"/>
      <c r="U70" s="7"/>
      <c r="V70" s="5"/>
      <c r="W70" s="5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5"/>
      <c r="AV70" s="4"/>
      <c r="AW70" s="4"/>
      <c r="AX70" s="4"/>
      <c r="AY70" s="4"/>
      <c r="AZ70" s="5"/>
      <c r="BA70" s="5"/>
      <c r="BB70" s="4"/>
      <c r="BC70" s="4"/>
      <c r="BD70" s="4"/>
      <c r="BE70" s="4">
        <v>76</v>
      </c>
      <c r="BF70" s="4"/>
      <c r="BG70" s="4"/>
      <c r="BH70" s="4"/>
    </row>
    <row r="71" spans="1:60" ht="12.75">
      <c r="A71" s="18">
        <v>68</v>
      </c>
      <c r="B71" s="1" t="s">
        <v>112</v>
      </c>
      <c r="C71" s="1" t="s">
        <v>72</v>
      </c>
      <c r="D71" s="19" t="s">
        <v>83</v>
      </c>
      <c r="E71" s="1">
        <v>73</v>
      </c>
      <c r="J71" s="13">
        <f t="shared" si="1"/>
        <v>73</v>
      </c>
      <c r="K71" s="1">
        <f t="shared" si="3"/>
        <v>73</v>
      </c>
      <c r="L71" s="5"/>
      <c r="M71" s="4"/>
      <c r="N71" s="4"/>
      <c r="O71" s="4"/>
      <c r="P71" s="5"/>
      <c r="Q71" s="4"/>
      <c r="R71" s="7"/>
      <c r="S71" s="7"/>
      <c r="T71" s="7"/>
      <c r="U71" s="7"/>
      <c r="V71" s="5"/>
      <c r="W71" s="5"/>
      <c r="X71" s="4"/>
      <c r="Y71" s="4"/>
      <c r="Z71" s="4"/>
      <c r="AA71" s="4"/>
      <c r="AB71" s="4"/>
      <c r="AC71" s="4"/>
      <c r="AD71" s="4"/>
      <c r="AE71" s="4"/>
      <c r="AF71" s="4"/>
      <c r="AG71" s="4">
        <v>73</v>
      </c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5"/>
      <c r="AV71" s="4"/>
      <c r="AW71" s="4"/>
      <c r="AX71" s="4"/>
      <c r="AY71" s="4"/>
      <c r="AZ71" s="5"/>
      <c r="BA71" s="5"/>
      <c r="BB71" s="4"/>
      <c r="BC71" s="4"/>
      <c r="BD71" s="4"/>
      <c r="BE71" s="4"/>
      <c r="BF71" s="4"/>
      <c r="BG71" s="4"/>
      <c r="BH71" s="4"/>
    </row>
    <row r="72" spans="1:60" ht="12.75">
      <c r="A72" s="18">
        <v>69</v>
      </c>
      <c r="B72" s="1" t="s">
        <v>113</v>
      </c>
      <c r="C72" s="1" t="s">
        <v>72</v>
      </c>
      <c r="D72" s="19" t="s">
        <v>83</v>
      </c>
      <c r="E72" s="1">
        <v>52</v>
      </c>
      <c r="J72" s="13">
        <f t="shared" si="1"/>
        <v>52</v>
      </c>
      <c r="K72" s="1">
        <f t="shared" si="3"/>
        <v>52</v>
      </c>
      <c r="L72" s="5"/>
      <c r="M72" s="4"/>
      <c r="N72" s="4"/>
      <c r="O72" s="4"/>
      <c r="P72" s="5"/>
      <c r="Q72" s="4"/>
      <c r="R72" s="7"/>
      <c r="S72" s="7"/>
      <c r="T72" s="7"/>
      <c r="U72" s="7"/>
      <c r="V72" s="5"/>
      <c r="W72" s="5"/>
      <c r="X72" s="4"/>
      <c r="Y72" s="4"/>
      <c r="Z72" s="4"/>
      <c r="AA72" s="4"/>
      <c r="AB72" s="4"/>
      <c r="AC72" s="4"/>
      <c r="AD72" s="4"/>
      <c r="AE72" s="4"/>
      <c r="AF72" s="4"/>
      <c r="AG72" s="4">
        <v>52</v>
      </c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5"/>
      <c r="AV72" s="4"/>
      <c r="AW72" s="4"/>
      <c r="AX72" s="4"/>
      <c r="AY72" s="4"/>
      <c r="AZ72" s="5"/>
      <c r="BA72" s="5"/>
      <c r="BB72" s="4"/>
      <c r="BC72" s="4"/>
      <c r="BD72" s="4"/>
      <c r="BE72" s="4"/>
      <c r="BF72" s="4"/>
      <c r="BG72" s="4"/>
      <c r="BH72" s="4"/>
    </row>
    <row r="73" spans="1:60" ht="12.75">
      <c r="A73" s="18">
        <v>70</v>
      </c>
      <c r="B73" s="1" t="s">
        <v>134</v>
      </c>
      <c r="C73" s="1" t="s">
        <v>11</v>
      </c>
      <c r="D73" s="19" t="s">
        <v>83</v>
      </c>
      <c r="E73" s="1">
        <v>51</v>
      </c>
      <c r="J73" s="13">
        <f t="shared" si="1"/>
        <v>51</v>
      </c>
      <c r="K73" s="1">
        <f>AVERAGE(L73:BH73)</f>
        <v>51</v>
      </c>
      <c r="L73" s="5"/>
      <c r="M73" s="4"/>
      <c r="N73" s="4"/>
      <c r="O73" s="4"/>
      <c r="P73" s="5"/>
      <c r="Q73" s="4"/>
      <c r="R73" s="7"/>
      <c r="S73" s="7"/>
      <c r="T73" s="7"/>
      <c r="U73" s="7"/>
      <c r="V73" s="5"/>
      <c r="W73" s="5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5"/>
      <c r="AV73" s="4">
        <v>51</v>
      </c>
      <c r="AW73" s="4"/>
      <c r="AX73" s="4"/>
      <c r="AY73" s="4"/>
      <c r="AZ73" s="5"/>
      <c r="BA73" s="5"/>
      <c r="BB73" s="4"/>
      <c r="BC73" s="4"/>
      <c r="BD73" s="4"/>
      <c r="BE73" s="4"/>
      <c r="BF73" s="4"/>
      <c r="BG73" s="4"/>
      <c r="BH73" s="4"/>
    </row>
    <row r="74" spans="13:60" ht="12.75">
      <c r="M74" s="4"/>
      <c r="N74" s="4"/>
      <c r="O74" s="4"/>
      <c r="P74" s="4"/>
      <c r="Q74" s="4"/>
      <c r="R74" s="7"/>
      <c r="S74" s="7"/>
      <c r="T74" s="7"/>
      <c r="U74" s="7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5"/>
      <c r="BA74" s="5"/>
      <c r="BB74" s="4"/>
      <c r="BC74" s="4"/>
      <c r="BD74" s="4"/>
      <c r="BE74" s="4"/>
      <c r="BF74" s="4"/>
      <c r="BG74" s="4"/>
      <c r="BH74" s="4"/>
    </row>
    <row r="75" spans="1:69" ht="12.75">
      <c r="A75" s="1">
        <v>1</v>
      </c>
      <c r="B75" s="1" t="s">
        <v>8</v>
      </c>
      <c r="C75" s="1" t="s">
        <v>10</v>
      </c>
      <c r="D75" s="1" t="s">
        <v>84</v>
      </c>
      <c r="E75" s="1">
        <v>123</v>
      </c>
      <c r="F75" s="1">
        <v>123</v>
      </c>
      <c r="G75" s="1">
        <v>122</v>
      </c>
      <c r="H75" s="1">
        <v>121</v>
      </c>
      <c r="I75" s="1">
        <v>119</v>
      </c>
      <c r="J75" s="13">
        <f aca="true" t="shared" si="4" ref="J75:J86">SUM(E75:I75)</f>
        <v>608</v>
      </c>
      <c r="K75" s="18">
        <f t="shared" si="3"/>
        <v>116.94444444444444</v>
      </c>
      <c r="M75" s="4"/>
      <c r="N75" s="4"/>
      <c r="O75" s="4">
        <v>123</v>
      </c>
      <c r="P75" s="4"/>
      <c r="Q75" s="4">
        <v>116</v>
      </c>
      <c r="R75" s="7">
        <v>119</v>
      </c>
      <c r="S75" s="7"/>
      <c r="T75" s="7"/>
      <c r="U75" s="7">
        <v>122</v>
      </c>
      <c r="V75" s="4"/>
      <c r="W75" s="4"/>
      <c r="X75" s="4">
        <v>110</v>
      </c>
      <c r="Y75" s="4">
        <v>119</v>
      </c>
      <c r="Z75" s="4"/>
      <c r="AA75" s="4"/>
      <c r="AB75" s="4"/>
      <c r="AC75" s="4"/>
      <c r="AD75" s="4"/>
      <c r="AE75" s="4">
        <v>115</v>
      </c>
      <c r="AF75" s="4">
        <v>121</v>
      </c>
      <c r="AG75" s="4"/>
      <c r="AH75" s="4">
        <v>110</v>
      </c>
      <c r="AI75" s="4">
        <v>116</v>
      </c>
      <c r="AJ75" s="4"/>
      <c r="AK75" s="4"/>
      <c r="AL75" s="4"/>
      <c r="AM75" s="4"/>
      <c r="AN75" s="4">
        <v>108</v>
      </c>
      <c r="AO75" s="4"/>
      <c r="AP75" s="4"/>
      <c r="AQ75" s="4">
        <v>115</v>
      </c>
      <c r="AR75" s="4"/>
      <c r="AS75" s="4">
        <v>119</v>
      </c>
      <c r="AT75" s="4"/>
      <c r="AU75" s="4"/>
      <c r="AV75" s="4"/>
      <c r="AW75" s="4">
        <v>117</v>
      </c>
      <c r="AX75" s="4">
        <v>119</v>
      </c>
      <c r="AY75" s="4">
        <v>123</v>
      </c>
      <c r="AZ75" s="5"/>
      <c r="BA75" s="5"/>
      <c r="BB75" s="4"/>
      <c r="BC75" s="4"/>
      <c r="BD75" s="4">
        <v>116</v>
      </c>
      <c r="BE75" s="4">
        <v>117</v>
      </c>
      <c r="BF75" s="4"/>
      <c r="BG75" s="4"/>
      <c r="BH75" s="4"/>
      <c r="BO75" s="1"/>
      <c r="BP75" s="1"/>
      <c r="BQ75" s="1"/>
    </row>
    <row r="76" spans="1:60" ht="12.75">
      <c r="A76" s="1">
        <v>2</v>
      </c>
      <c r="B76" s="1" t="s">
        <v>36</v>
      </c>
      <c r="C76" s="1" t="s">
        <v>4</v>
      </c>
      <c r="D76" s="1" t="s">
        <v>84</v>
      </c>
      <c r="E76" s="1">
        <v>119</v>
      </c>
      <c r="F76" s="1">
        <v>119</v>
      </c>
      <c r="G76" s="1">
        <v>118</v>
      </c>
      <c r="H76" s="1">
        <v>118</v>
      </c>
      <c r="I76" s="1">
        <v>118</v>
      </c>
      <c r="J76" s="13">
        <f t="shared" si="4"/>
        <v>592</v>
      </c>
      <c r="K76" s="18">
        <f t="shared" si="3"/>
        <v>115.05555555555556</v>
      </c>
      <c r="M76" s="4"/>
      <c r="N76" s="5">
        <v>118</v>
      </c>
      <c r="O76" s="4"/>
      <c r="P76" s="4"/>
      <c r="Q76" s="4"/>
      <c r="R76" s="7">
        <v>115</v>
      </c>
      <c r="S76" s="7"/>
      <c r="T76" s="7"/>
      <c r="U76" s="7">
        <v>116</v>
      </c>
      <c r="V76" s="4"/>
      <c r="W76" s="4"/>
      <c r="X76" s="4">
        <v>119</v>
      </c>
      <c r="Y76" s="4">
        <v>115</v>
      </c>
      <c r="Z76" s="5">
        <v>113</v>
      </c>
      <c r="AA76" s="5">
        <v>118</v>
      </c>
      <c r="AB76" s="5"/>
      <c r="AC76" s="4"/>
      <c r="AD76" s="4"/>
      <c r="AE76" s="4"/>
      <c r="AF76" s="4">
        <v>112</v>
      </c>
      <c r="AG76" s="4"/>
      <c r="AH76" s="4">
        <v>113</v>
      </c>
      <c r="AI76" s="4">
        <v>109</v>
      </c>
      <c r="AJ76" s="4"/>
      <c r="AK76" s="4"/>
      <c r="AL76" s="4"/>
      <c r="AM76" s="4"/>
      <c r="AN76" s="4">
        <v>109</v>
      </c>
      <c r="AO76" s="4"/>
      <c r="AP76" s="4"/>
      <c r="AQ76" s="4">
        <v>117</v>
      </c>
      <c r="AR76" s="4"/>
      <c r="AS76" s="4">
        <v>115</v>
      </c>
      <c r="AT76" s="4"/>
      <c r="AU76" s="4"/>
      <c r="AV76" s="5">
        <v>114</v>
      </c>
      <c r="AW76" s="4"/>
      <c r="AX76" s="4"/>
      <c r="AY76" s="4">
        <v>117</v>
      </c>
      <c r="AZ76" s="4"/>
      <c r="BA76" s="4">
        <v>119</v>
      </c>
      <c r="BB76" s="4"/>
      <c r="BC76" s="4"/>
      <c r="BD76" s="4">
        <v>114</v>
      </c>
      <c r="BE76" s="4">
        <v>118</v>
      </c>
      <c r="BF76" s="4"/>
      <c r="BG76" s="4"/>
      <c r="BH76" s="4"/>
    </row>
    <row r="77" spans="1:60" ht="12.75">
      <c r="A77" s="1">
        <v>3</v>
      </c>
      <c r="B77" s="1" t="s">
        <v>40</v>
      </c>
      <c r="C77" s="1" t="s">
        <v>2</v>
      </c>
      <c r="D77" s="1" t="s">
        <v>84</v>
      </c>
      <c r="E77" s="1">
        <v>119</v>
      </c>
      <c r="F77" s="1">
        <v>118</v>
      </c>
      <c r="G77" s="1">
        <v>117</v>
      </c>
      <c r="H77" s="1">
        <v>116</v>
      </c>
      <c r="I77" s="1">
        <v>116</v>
      </c>
      <c r="J77" s="13">
        <f t="shared" si="4"/>
        <v>586</v>
      </c>
      <c r="K77" s="18">
        <f t="shared" si="3"/>
        <v>112</v>
      </c>
      <c r="M77" s="4">
        <v>109</v>
      </c>
      <c r="N77" s="4">
        <v>112</v>
      </c>
      <c r="O77" s="4"/>
      <c r="P77" s="4">
        <v>109</v>
      </c>
      <c r="Q77" s="4"/>
      <c r="R77" s="7">
        <v>116</v>
      </c>
      <c r="S77" s="7"/>
      <c r="T77" s="7"/>
      <c r="U77" s="7">
        <v>112</v>
      </c>
      <c r="V77" s="4"/>
      <c r="W77" s="4"/>
      <c r="X77" s="4">
        <v>107</v>
      </c>
      <c r="Y77" s="4">
        <v>110</v>
      </c>
      <c r="Z77" s="9"/>
      <c r="AA77" s="4">
        <v>117</v>
      </c>
      <c r="AB77" s="4"/>
      <c r="AC77" s="4"/>
      <c r="AD77" s="4"/>
      <c r="AE77" s="4">
        <v>110</v>
      </c>
      <c r="AF77" s="4">
        <v>108</v>
      </c>
      <c r="AG77" s="4"/>
      <c r="AH77" s="4"/>
      <c r="AI77" s="4">
        <v>107</v>
      </c>
      <c r="AJ77" s="4"/>
      <c r="AK77" s="4"/>
      <c r="AL77" s="4"/>
      <c r="AM77" s="4"/>
      <c r="AN77" s="4"/>
      <c r="AO77" s="4"/>
      <c r="AP77" s="4"/>
      <c r="AQ77" s="4"/>
      <c r="AR77" s="4"/>
      <c r="AS77" s="4">
        <v>116</v>
      </c>
      <c r="AT77" s="4"/>
      <c r="AU77" s="4"/>
      <c r="AV77" s="4">
        <v>110</v>
      </c>
      <c r="AW77" s="4"/>
      <c r="AX77" s="4"/>
      <c r="AY77" s="4"/>
      <c r="AZ77" s="4"/>
      <c r="BA77" s="4"/>
      <c r="BB77" s="4"/>
      <c r="BC77" s="4"/>
      <c r="BD77" s="4">
        <v>118</v>
      </c>
      <c r="BE77" s="4">
        <v>119</v>
      </c>
      <c r="BF77" s="4"/>
      <c r="BG77" s="4"/>
      <c r="BH77" s="4"/>
    </row>
    <row r="78" spans="1:60" ht="12.75">
      <c r="A78" s="1">
        <v>4</v>
      </c>
      <c r="B78" s="1" t="s">
        <v>54</v>
      </c>
      <c r="C78" s="1" t="s">
        <v>10</v>
      </c>
      <c r="D78" s="1" t="s">
        <v>84</v>
      </c>
      <c r="E78" s="1">
        <v>117</v>
      </c>
      <c r="F78" s="1">
        <v>113</v>
      </c>
      <c r="G78" s="1">
        <v>112</v>
      </c>
      <c r="H78" s="1">
        <v>111</v>
      </c>
      <c r="I78" s="1">
        <v>110</v>
      </c>
      <c r="J78" s="13">
        <f t="shared" si="4"/>
        <v>563</v>
      </c>
      <c r="K78" s="18">
        <f t="shared" si="3"/>
        <v>104.93333333333334</v>
      </c>
      <c r="M78" s="4"/>
      <c r="N78" s="4"/>
      <c r="O78" s="4"/>
      <c r="P78" s="4"/>
      <c r="Q78" s="4">
        <v>104</v>
      </c>
      <c r="R78" s="7">
        <v>111</v>
      </c>
      <c r="S78" s="7"/>
      <c r="T78" s="7"/>
      <c r="U78" s="7">
        <v>107</v>
      </c>
      <c r="V78" s="4"/>
      <c r="W78" s="4"/>
      <c r="X78" s="4"/>
      <c r="Y78" s="4"/>
      <c r="Z78" s="4"/>
      <c r="AA78" s="4"/>
      <c r="AB78" s="4"/>
      <c r="AC78" s="4">
        <v>106</v>
      </c>
      <c r="AD78" s="4"/>
      <c r="AE78" s="4"/>
      <c r="AF78" s="5">
        <v>107</v>
      </c>
      <c r="AG78" s="4">
        <v>96</v>
      </c>
      <c r="AH78" s="4"/>
      <c r="AI78" s="4">
        <v>98</v>
      </c>
      <c r="AJ78" s="4"/>
      <c r="AK78" s="4"/>
      <c r="AL78" s="4"/>
      <c r="AM78" s="4"/>
      <c r="AN78" s="4">
        <v>81</v>
      </c>
      <c r="AO78" s="4"/>
      <c r="AP78" s="4"/>
      <c r="AQ78" s="4"/>
      <c r="AR78" s="4"/>
      <c r="AS78" s="4"/>
      <c r="AT78" s="4"/>
      <c r="AU78" s="4"/>
      <c r="AV78" s="4">
        <v>110</v>
      </c>
      <c r="AW78" s="4"/>
      <c r="AX78" s="4">
        <v>117</v>
      </c>
      <c r="AY78" s="4">
        <v>113</v>
      </c>
      <c r="AZ78" s="4"/>
      <c r="BA78" s="4">
        <v>107</v>
      </c>
      <c r="BB78" s="4">
        <v>112</v>
      </c>
      <c r="BC78" s="4"/>
      <c r="BD78" s="4"/>
      <c r="BE78" s="4">
        <v>107</v>
      </c>
      <c r="BF78" s="4">
        <v>98</v>
      </c>
      <c r="BG78" s="4"/>
      <c r="BH78" s="4"/>
    </row>
    <row r="79" spans="1:60" ht="12.75">
      <c r="A79" s="1">
        <v>5</v>
      </c>
      <c r="B79" s="1" t="s">
        <v>42</v>
      </c>
      <c r="C79" s="1" t="s">
        <v>14</v>
      </c>
      <c r="D79" s="1" t="s">
        <v>84</v>
      </c>
      <c r="E79" s="1">
        <v>114</v>
      </c>
      <c r="F79" s="1">
        <v>111</v>
      </c>
      <c r="G79" s="1">
        <v>111</v>
      </c>
      <c r="H79" s="1">
        <v>110</v>
      </c>
      <c r="I79" s="1">
        <v>108</v>
      </c>
      <c r="J79" s="13">
        <f t="shared" si="4"/>
        <v>554</v>
      </c>
      <c r="K79" s="18">
        <f t="shared" si="3"/>
        <v>107.77777777777777</v>
      </c>
      <c r="M79" s="4"/>
      <c r="N79" s="4"/>
      <c r="O79" s="4"/>
      <c r="P79" s="4"/>
      <c r="Q79" s="4"/>
      <c r="R79" s="7"/>
      <c r="S79" s="7"/>
      <c r="T79" s="7"/>
      <c r="U79" s="7">
        <v>108</v>
      </c>
      <c r="V79" s="4"/>
      <c r="W79" s="4"/>
      <c r="X79" s="4"/>
      <c r="Y79" s="4"/>
      <c r="Z79" s="4"/>
      <c r="AA79" s="4">
        <v>111</v>
      </c>
      <c r="AB79" s="4"/>
      <c r="AC79" s="4"/>
      <c r="AD79" s="4">
        <v>114</v>
      </c>
      <c r="AE79" s="4"/>
      <c r="AF79" s="4"/>
      <c r="AG79" s="4"/>
      <c r="AH79" s="4">
        <v>108</v>
      </c>
      <c r="AI79" s="4"/>
      <c r="AJ79" s="4"/>
      <c r="AK79" s="4"/>
      <c r="AL79" s="4"/>
      <c r="AM79" s="4"/>
      <c r="AN79" s="4">
        <v>97</v>
      </c>
      <c r="AO79" s="4"/>
      <c r="AP79" s="4"/>
      <c r="AQ79" s="4"/>
      <c r="AR79" s="4"/>
      <c r="AS79" s="4"/>
      <c r="AT79" s="4"/>
      <c r="AU79" s="4"/>
      <c r="AV79" s="4">
        <v>110</v>
      </c>
      <c r="AW79" s="4"/>
      <c r="AX79" s="4"/>
      <c r="AY79" s="4"/>
      <c r="AZ79" s="4"/>
      <c r="BA79" s="4">
        <v>103</v>
      </c>
      <c r="BB79" s="4">
        <v>111</v>
      </c>
      <c r="BC79" s="4"/>
      <c r="BD79" s="4"/>
      <c r="BE79" s="4">
        <v>108</v>
      </c>
      <c r="BF79" s="4"/>
      <c r="BG79" s="4"/>
      <c r="BH79" s="4"/>
    </row>
    <row r="80" spans="1:60" ht="12.75">
      <c r="A80" s="1">
        <v>6</v>
      </c>
      <c r="B80" s="1" t="s">
        <v>76</v>
      </c>
      <c r="C80" s="1" t="s">
        <v>11</v>
      </c>
      <c r="D80" s="1" t="s">
        <v>84</v>
      </c>
      <c r="E80" s="1">
        <v>103</v>
      </c>
      <c r="F80" s="1">
        <v>102</v>
      </c>
      <c r="G80" s="1">
        <v>101</v>
      </c>
      <c r="H80" s="1">
        <v>101</v>
      </c>
      <c r="I80" s="1">
        <v>101</v>
      </c>
      <c r="J80" s="13">
        <f t="shared" si="4"/>
        <v>508</v>
      </c>
      <c r="K80" s="18">
        <f t="shared" si="3"/>
        <v>100.5</v>
      </c>
      <c r="M80" s="4"/>
      <c r="N80" s="4"/>
      <c r="O80" s="4"/>
      <c r="P80" s="4"/>
      <c r="Q80" s="4"/>
      <c r="R80" s="7"/>
      <c r="S80" s="7"/>
      <c r="T80" s="7"/>
      <c r="U80" s="7">
        <v>102</v>
      </c>
      <c r="V80" s="4"/>
      <c r="W80" s="4"/>
      <c r="X80" s="4"/>
      <c r="Y80" s="4"/>
      <c r="Z80" s="4"/>
      <c r="AA80" s="4"/>
      <c r="AB80" s="4"/>
      <c r="AC80" s="4"/>
      <c r="AD80" s="4"/>
      <c r="AE80" s="4"/>
      <c r="AF80" s="5">
        <v>101</v>
      </c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>
        <v>95</v>
      </c>
      <c r="AR80" s="4"/>
      <c r="AS80" s="4"/>
      <c r="AT80" s="4"/>
      <c r="AU80" s="4"/>
      <c r="AV80" s="4">
        <v>103</v>
      </c>
      <c r="AW80" s="4"/>
      <c r="AX80" s="4">
        <v>101</v>
      </c>
      <c r="AY80" s="4"/>
      <c r="AZ80" s="4"/>
      <c r="BA80" s="4">
        <v>101</v>
      </c>
      <c r="BB80" s="4"/>
      <c r="BC80" s="4"/>
      <c r="BD80" s="4"/>
      <c r="BE80" s="4">
        <v>100</v>
      </c>
      <c r="BF80" s="4">
        <v>101</v>
      </c>
      <c r="BG80" s="4"/>
      <c r="BH80" s="4"/>
    </row>
    <row r="81" spans="1:58" ht="12.75">
      <c r="A81" s="1">
        <v>7</v>
      </c>
      <c r="B81" s="1" t="s">
        <v>67</v>
      </c>
      <c r="C81" s="1" t="s">
        <v>10</v>
      </c>
      <c r="D81" s="1" t="s">
        <v>84</v>
      </c>
      <c r="E81" s="1">
        <v>101</v>
      </c>
      <c r="F81" s="1">
        <v>99</v>
      </c>
      <c r="G81" s="1">
        <v>97</v>
      </c>
      <c r="H81" s="1">
        <v>93</v>
      </c>
      <c r="J81" s="13">
        <f t="shared" si="4"/>
        <v>390</v>
      </c>
      <c r="K81" s="18">
        <f t="shared" si="3"/>
        <v>97.5</v>
      </c>
      <c r="M81" s="12"/>
      <c r="Y81" s="2">
        <v>97</v>
      </c>
      <c r="AV81" s="2">
        <v>101</v>
      </c>
      <c r="AZ81" s="5"/>
      <c r="BA81" s="5"/>
      <c r="BE81" s="2">
        <v>99</v>
      </c>
      <c r="BF81" s="2">
        <v>93</v>
      </c>
    </row>
    <row r="82" spans="1:60" ht="12.75">
      <c r="A82" s="1">
        <v>8</v>
      </c>
      <c r="B82" s="1" t="s">
        <v>28</v>
      </c>
      <c r="C82" s="1" t="s">
        <v>11</v>
      </c>
      <c r="D82" s="1" t="s">
        <v>84</v>
      </c>
      <c r="E82" s="1">
        <v>102</v>
      </c>
      <c r="F82" s="1">
        <v>87</v>
      </c>
      <c r="G82" s="1">
        <v>85</v>
      </c>
      <c r="H82" s="1">
        <v>85</v>
      </c>
      <c r="J82" s="13">
        <f t="shared" si="4"/>
        <v>359</v>
      </c>
      <c r="K82" s="18">
        <f t="shared" si="3"/>
        <v>89.75</v>
      </c>
      <c r="M82" s="4"/>
      <c r="N82" s="4"/>
      <c r="O82" s="4"/>
      <c r="P82" s="4"/>
      <c r="Q82" s="4"/>
      <c r="R82" s="7"/>
      <c r="S82" s="7"/>
      <c r="T82" s="7"/>
      <c r="U82" s="7"/>
      <c r="V82" s="4"/>
      <c r="W82" s="4"/>
      <c r="X82" s="4"/>
      <c r="Y82" s="4"/>
      <c r="Z82" s="4"/>
      <c r="AA82" s="4"/>
      <c r="AB82" s="4"/>
      <c r="AC82" s="4">
        <v>85</v>
      </c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>
        <v>87</v>
      </c>
      <c r="AR82" s="4"/>
      <c r="AS82" s="4"/>
      <c r="AT82" s="4"/>
      <c r="AU82" s="4"/>
      <c r="AV82" s="4">
        <v>102</v>
      </c>
      <c r="AW82" s="4"/>
      <c r="AX82" s="4">
        <v>85</v>
      </c>
      <c r="AY82" s="4"/>
      <c r="AZ82" s="4"/>
      <c r="BA82" s="4"/>
      <c r="BB82" s="4"/>
      <c r="BC82" s="4"/>
      <c r="BD82" s="4"/>
      <c r="BE82" s="4"/>
      <c r="BF82" s="4"/>
      <c r="BG82" s="4"/>
      <c r="BH82" s="4"/>
    </row>
    <row r="83" spans="1:60" ht="12.75">
      <c r="A83" s="1">
        <v>9</v>
      </c>
      <c r="B83" s="1" t="s">
        <v>41</v>
      </c>
      <c r="C83" s="1" t="s">
        <v>16</v>
      </c>
      <c r="D83" s="1" t="s">
        <v>84</v>
      </c>
      <c r="E83" s="1">
        <v>110</v>
      </c>
      <c r="F83" s="1">
        <v>107</v>
      </c>
      <c r="G83" s="1">
        <v>104</v>
      </c>
      <c r="J83" s="13">
        <f t="shared" si="4"/>
        <v>321</v>
      </c>
      <c r="K83" s="18">
        <f t="shared" si="3"/>
        <v>107</v>
      </c>
      <c r="M83" s="4"/>
      <c r="N83" s="4">
        <v>107</v>
      </c>
      <c r="O83" s="4"/>
      <c r="P83" s="4"/>
      <c r="Q83" s="4"/>
      <c r="R83" s="7">
        <v>104</v>
      </c>
      <c r="S83" s="7"/>
      <c r="T83" s="7"/>
      <c r="U83" s="7">
        <v>110</v>
      </c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</row>
    <row r="84" spans="1:50" ht="12.75">
      <c r="A84" s="1">
        <v>10</v>
      </c>
      <c r="B84" s="1" t="s">
        <v>135</v>
      </c>
      <c r="C84" s="1" t="s">
        <v>11</v>
      </c>
      <c r="D84" s="1" t="s">
        <v>84</v>
      </c>
      <c r="E84" s="1">
        <v>77</v>
      </c>
      <c r="F84" s="1">
        <v>64</v>
      </c>
      <c r="J84" s="13">
        <f t="shared" si="4"/>
        <v>141</v>
      </c>
      <c r="K84" s="18">
        <f>AVERAGE(L84:BH84)</f>
        <v>70.5</v>
      </c>
      <c r="AV84" s="2">
        <v>77</v>
      </c>
      <c r="AX84" s="2">
        <v>64</v>
      </c>
    </row>
    <row r="85" spans="1:57" ht="12.75">
      <c r="A85" s="1">
        <v>11</v>
      </c>
      <c r="B85" s="1" t="s">
        <v>156</v>
      </c>
      <c r="C85" s="1" t="s">
        <v>87</v>
      </c>
      <c r="D85" s="1" t="s">
        <v>84</v>
      </c>
      <c r="E85" s="1">
        <v>105</v>
      </c>
      <c r="J85" s="13">
        <f t="shared" si="4"/>
        <v>105</v>
      </c>
      <c r="K85" s="18">
        <f>AVERAGE(L85:BH85)</f>
        <v>105</v>
      </c>
      <c r="BE85" s="2">
        <v>105</v>
      </c>
    </row>
    <row r="86" spans="1:51" ht="12.75">
      <c r="A86" s="1">
        <v>12</v>
      </c>
      <c r="B86" s="1" t="s">
        <v>148</v>
      </c>
      <c r="C86" s="1" t="s">
        <v>4</v>
      </c>
      <c r="D86" s="1" t="s">
        <v>84</v>
      </c>
      <c r="E86" s="1">
        <v>82</v>
      </c>
      <c r="J86" s="13">
        <f t="shared" si="4"/>
        <v>82</v>
      </c>
      <c r="K86" s="18">
        <f t="shared" si="3"/>
        <v>82</v>
      </c>
      <c r="AY86" s="2">
        <v>82</v>
      </c>
    </row>
    <row r="87" spans="1:33" ht="12.75">
      <c r="A87" s="1">
        <v>13</v>
      </c>
      <c r="B87" s="1" t="s">
        <v>114</v>
      </c>
      <c r="C87" s="1" t="s">
        <v>72</v>
      </c>
      <c r="D87" s="1" t="s">
        <v>84</v>
      </c>
      <c r="E87" s="1">
        <v>22</v>
      </c>
      <c r="J87" s="13">
        <f>SUM(E87:I87)</f>
        <v>22</v>
      </c>
      <c r="K87" s="18">
        <f>AVERAGE(L87:BH87)</f>
        <v>22</v>
      </c>
      <c r="AG87" s="2">
        <v>22</v>
      </c>
    </row>
    <row r="88" ht="12.75">
      <c r="K88" s="18"/>
    </row>
    <row r="90" spans="1:57" ht="12.75">
      <c r="A90" s="1">
        <v>1</v>
      </c>
      <c r="B90" s="1" t="s">
        <v>22</v>
      </c>
      <c r="C90" s="1" t="s">
        <v>5</v>
      </c>
      <c r="D90" s="1" t="s">
        <v>85</v>
      </c>
      <c r="E90" s="1">
        <v>71</v>
      </c>
      <c r="F90" s="1">
        <v>68</v>
      </c>
      <c r="G90" s="1">
        <v>68</v>
      </c>
      <c r="H90" s="1">
        <v>67</v>
      </c>
      <c r="I90" s="1">
        <v>66</v>
      </c>
      <c r="J90" s="13">
        <f aca="true" t="shared" si="5" ref="J90:J98">SUM(E90:I90)</f>
        <v>340</v>
      </c>
      <c r="K90" s="1">
        <f t="shared" si="3"/>
        <v>63.36363636363637</v>
      </c>
      <c r="O90" s="2">
        <v>49</v>
      </c>
      <c r="U90" s="2">
        <v>57</v>
      </c>
      <c r="Y90" s="2">
        <v>62</v>
      </c>
      <c r="AA90" s="2">
        <v>68</v>
      </c>
      <c r="AD90" s="2">
        <v>71</v>
      </c>
      <c r="AI90" s="2">
        <v>62</v>
      </c>
      <c r="AP90" s="2">
        <v>68</v>
      </c>
      <c r="AS90" s="2">
        <v>66</v>
      </c>
      <c r="AV90" s="2">
        <v>62</v>
      </c>
      <c r="BA90" s="2">
        <v>67</v>
      </c>
      <c r="BE90" s="2">
        <v>65</v>
      </c>
    </row>
    <row r="91" spans="1:57" ht="12.75">
      <c r="A91" s="1">
        <v>2</v>
      </c>
      <c r="B91" s="1" t="s">
        <v>45</v>
      </c>
      <c r="C91" s="1" t="s">
        <v>2</v>
      </c>
      <c r="D91" s="1" t="s">
        <v>85</v>
      </c>
      <c r="E91" s="1">
        <v>69</v>
      </c>
      <c r="F91" s="1">
        <v>66</v>
      </c>
      <c r="G91" s="1">
        <v>64</v>
      </c>
      <c r="H91" s="1">
        <v>64</v>
      </c>
      <c r="I91" s="1">
        <v>62</v>
      </c>
      <c r="J91" s="13">
        <f t="shared" si="5"/>
        <v>325</v>
      </c>
      <c r="K91" s="1">
        <f t="shared" si="3"/>
        <v>59.5</v>
      </c>
      <c r="P91" s="2">
        <v>57</v>
      </c>
      <c r="R91" s="2">
        <v>58</v>
      </c>
      <c r="U91" s="2">
        <v>51</v>
      </c>
      <c r="V91" s="2">
        <v>57</v>
      </c>
      <c r="Y91" s="2">
        <v>55</v>
      </c>
      <c r="AE91" s="2">
        <v>56</v>
      </c>
      <c r="AF91" s="2">
        <v>56</v>
      </c>
      <c r="AH91" s="2">
        <v>64</v>
      </c>
      <c r="AJ91" s="2">
        <v>59</v>
      </c>
      <c r="AK91" s="2">
        <v>62</v>
      </c>
      <c r="AP91" s="2">
        <v>60</v>
      </c>
      <c r="AT91" s="2">
        <v>69</v>
      </c>
      <c r="AU91" s="2">
        <v>62</v>
      </c>
      <c r="AW91" s="2">
        <v>56</v>
      </c>
      <c r="BA91" s="2">
        <v>66</v>
      </c>
      <c r="BE91" s="2">
        <v>64</v>
      </c>
    </row>
    <row r="92" spans="1:58" ht="12.75">
      <c r="A92" s="1">
        <v>3</v>
      </c>
      <c r="B92" s="17" t="s">
        <v>38</v>
      </c>
      <c r="C92" s="17" t="s">
        <v>11</v>
      </c>
      <c r="D92" s="19" t="s">
        <v>85</v>
      </c>
      <c r="E92" s="1">
        <v>57</v>
      </c>
      <c r="F92" s="1">
        <v>55</v>
      </c>
      <c r="G92" s="1">
        <v>50</v>
      </c>
      <c r="H92" s="1">
        <v>48</v>
      </c>
      <c r="I92" s="1">
        <v>42</v>
      </c>
      <c r="J92" s="13">
        <f t="shared" si="5"/>
        <v>252</v>
      </c>
      <c r="K92" s="1">
        <f t="shared" si="3"/>
        <v>50.4</v>
      </c>
      <c r="L92" s="5"/>
      <c r="AG92" s="2">
        <v>48</v>
      </c>
      <c r="AQ92" s="2">
        <v>57</v>
      </c>
      <c r="AV92" s="2">
        <v>50</v>
      </c>
      <c r="AX92" s="2">
        <v>55</v>
      </c>
      <c r="BF92" s="2">
        <v>42</v>
      </c>
    </row>
    <row r="93" spans="1:58" ht="12.75">
      <c r="A93" s="1">
        <v>4</v>
      </c>
      <c r="B93" s="1" t="s">
        <v>100</v>
      </c>
      <c r="C93" s="1" t="s">
        <v>101</v>
      </c>
      <c r="D93" s="19" t="s">
        <v>85</v>
      </c>
      <c r="E93" s="1">
        <v>56</v>
      </c>
      <c r="F93" s="1">
        <v>52</v>
      </c>
      <c r="G93" s="1">
        <v>50</v>
      </c>
      <c r="H93" s="1">
        <v>50</v>
      </c>
      <c r="J93" s="13">
        <f t="shared" si="5"/>
        <v>208</v>
      </c>
      <c r="K93" s="1">
        <f t="shared" si="3"/>
        <v>52</v>
      </c>
      <c r="L93" s="5"/>
      <c r="V93" s="2">
        <v>52</v>
      </c>
      <c r="Y93" s="2">
        <v>50</v>
      </c>
      <c r="AH93" s="2">
        <v>50</v>
      </c>
      <c r="BF93" s="2">
        <v>56</v>
      </c>
    </row>
    <row r="94" spans="1:57" ht="12.75">
      <c r="A94" s="1">
        <v>5</v>
      </c>
      <c r="B94" s="1" t="s">
        <v>129</v>
      </c>
      <c r="C94" s="1" t="s">
        <v>10</v>
      </c>
      <c r="D94" s="19" t="s">
        <v>85</v>
      </c>
      <c r="E94" s="1">
        <v>43</v>
      </c>
      <c r="F94" s="1">
        <v>41</v>
      </c>
      <c r="G94" s="1">
        <v>39</v>
      </c>
      <c r="H94" s="1">
        <v>34</v>
      </c>
      <c r="J94" s="13">
        <f t="shared" si="5"/>
        <v>157</v>
      </c>
      <c r="K94" s="1">
        <f t="shared" si="3"/>
        <v>39.25</v>
      </c>
      <c r="L94" s="5"/>
      <c r="AQ94" s="2">
        <v>34</v>
      </c>
      <c r="AV94" s="2">
        <v>39</v>
      </c>
      <c r="AX94" s="2">
        <v>41</v>
      </c>
      <c r="BE94" s="2">
        <v>43</v>
      </c>
    </row>
    <row r="95" spans="1:48" ht="12.75">
      <c r="A95" s="1">
        <v>6</v>
      </c>
      <c r="B95" s="17" t="s">
        <v>50</v>
      </c>
      <c r="C95" s="17" t="s">
        <v>5</v>
      </c>
      <c r="D95" s="17" t="s">
        <v>85</v>
      </c>
      <c r="E95" s="1">
        <v>55</v>
      </c>
      <c r="F95" s="1">
        <v>46</v>
      </c>
      <c r="J95" s="13">
        <f t="shared" si="5"/>
        <v>101</v>
      </c>
      <c r="K95" s="1">
        <f t="shared" si="3"/>
        <v>50.5</v>
      </c>
      <c r="L95" s="4"/>
      <c r="AR95" s="2">
        <v>46</v>
      </c>
      <c r="AV95" s="2">
        <v>55</v>
      </c>
    </row>
    <row r="96" spans="1:57" ht="12.75">
      <c r="A96" s="1">
        <v>7</v>
      </c>
      <c r="B96" s="1" t="s">
        <v>154</v>
      </c>
      <c r="C96" s="1" t="s">
        <v>33</v>
      </c>
      <c r="D96" s="19" t="s">
        <v>85</v>
      </c>
      <c r="E96" s="1">
        <v>52</v>
      </c>
      <c r="J96" s="13">
        <f t="shared" si="5"/>
        <v>52</v>
      </c>
      <c r="K96" s="1">
        <f t="shared" si="3"/>
        <v>52</v>
      </c>
      <c r="L96" s="5"/>
      <c r="BE96" s="2">
        <v>52</v>
      </c>
    </row>
    <row r="97" spans="1:43" ht="12.75">
      <c r="A97" s="1">
        <v>8</v>
      </c>
      <c r="B97" s="17" t="s">
        <v>128</v>
      </c>
      <c r="C97" s="17" t="s">
        <v>10</v>
      </c>
      <c r="D97" s="17" t="s">
        <v>85</v>
      </c>
      <c r="E97" s="1">
        <v>43</v>
      </c>
      <c r="J97" s="13">
        <f t="shared" si="5"/>
        <v>43</v>
      </c>
      <c r="K97" s="1">
        <f t="shared" si="3"/>
        <v>43</v>
      </c>
      <c r="L97" s="4"/>
      <c r="AQ97" s="2">
        <v>43</v>
      </c>
    </row>
    <row r="98" spans="1:57" ht="12.75">
      <c r="A98" s="1">
        <v>9</v>
      </c>
      <c r="B98" s="1" t="s">
        <v>155</v>
      </c>
      <c r="C98" s="1" t="s">
        <v>33</v>
      </c>
      <c r="D98" s="1" t="s">
        <v>85</v>
      </c>
      <c r="E98" s="1">
        <v>40</v>
      </c>
      <c r="J98" s="13">
        <f t="shared" si="5"/>
        <v>40</v>
      </c>
      <c r="K98" s="1">
        <f t="shared" si="3"/>
        <v>40</v>
      </c>
      <c r="BE98" s="2">
        <v>40</v>
      </c>
    </row>
    <row r="99" spans="1:43" ht="12.75">
      <c r="A99" s="1">
        <v>10</v>
      </c>
      <c r="B99" s="17" t="s">
        <v>130</v>
      </c>
      <c r="C99" s="17" t="s">
        <v>10</v>
      </c>
      <c r="D99" s="17" t="s">
        <v>85</v>
      </c>
      <c r="E99" s="1">
        <v>34</v>
      </c>
      <c r="J99" s="13">
        <f>SUM(E99:I99)</f>
        <v>34</v>
      </c>
      <c r="K99" s="1">
        <f>AVERAGE(L99:BH99)</f>
        <v>34</v>
      </c>
      <c r="L99" s="4"/>
      <c r="AQ99" s="2">
        <v>34</v>
      </c>
    </row>
    <row r="101" ht="12.75">
      <c r="B101" s="13" t="s">
        <v>115</v>
      </c>
    </row>
    <row r="102" ht="12.75">
      <c r="B102" s="1" t="s">
        <v>116</v>
      </c>
    </row>
    <row r="103" ht="12.75">
      <c r="B103" s="1" t="s">
        <v>117</v>
      </c>
    </row>
    <row r="104" ht="12.75">
      <c r="B104" s="1" t="s">
        <v>118</v>
      </c>
    </row>
    <row r="105" ht="12.75">
      <c r="B105" s="1" t="s">
        <v>119</v>
      </c>
    </row>
    <row r="106" ht="12.75">
      <c r="B106" s="1" t="s">
        <v>120</v>
      </c>
    </row>
    <row r="108" ht="12.75">
      <c r="B108" s="1" t="s">
        <v>132</v>
      </c>
    </row>
    <row r="109" ht="12.75">
      <c r="B109" s="1" t="s">
        <v>133</v>
      </c>
    </row>
    <row r="112" ht="12.75">
      <c r="B112" s="13" t="s">
        <v>137</v>
      </c>
    </row>
    <row r="113" ht="12.75">
      <c r="B113" s="1" t="s">
        <v>138</v>
      </c>
    </row>
    <row r="114" ht="12.75">
      <c r="B114" s="1" t="s">
        <v>139</v>
      </c>
    </row>
    <row r="115" ht="12.75">
      <c r="B115" s="1" t="s">
        <v>140</v>
      </c>
    </row>
    <row r="116" ht="12.75">
      <c r="B116" s="1" t="s">
        <v>141</v>
      </c>
    </row>
    <row r="117" ht="12.75">
      <c r="B117" s="1" t="s">
        <v>142</v>
      </c>
    </row>
    <row r="118" ht="12.75">
      <c r="B118" s="1" t="s">
        <v>143</v>
      </c>
    </row>
    <row r="119" ht="12.75">
      <c r="B119" s="1" t="s">
        <v>144</v>
      </c>
    </row>
    <row r="120" ht="12.75">
      <c r="B120" s="1" t="s">
        <v>145</v>
      </c>
    </row>
    <row r="121" ht="12.75">
      <c r="B121" s="1" t="s">
        <v>146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1" sqref="B3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Magne Gusland</dc:creator>
  <cp:keywords/>
  <dc:description/>
  <cp:lastModifiedBy>Magne Gusland</cp:lastModifiedBy>
  <cp:lastPrinted>2008-06-21T14:46:01Z</cp:lastPrinted>
  <dcterms:created xsi:type="dcterms:W3CDTF">2006-04-12T20:41:34Z</dcterms:created>
  <dcterms:modified xsi:type="dcterms:W3CDTF">2010-05-17T16:21:50Z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display_urn:schemas-microsoft-com:office:office#Edit">
    <vt:lpwstr>Dag Rønning</vt:lpwstr>
  </property>
  <property fmtid="{D5CDD505-2E9C-101B-9397-08002B2CF9AE}" pid="4" name="xd_Signatu">
    <vt:lpwstr/>
  </property>
  <property fmtid="{D5CDD505-2E9C-101B-9397-08002B2CF9AE}" pid="5" name="Ord">
    <vt:lpwstr>100.000000000000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Magne Gusland</vt:lpwstr>
  </property>
  <property fmtid="{D5CDD505-2E9C-101B-9397-08002B2CF9AE}" pid="11" name="ContentType">
    <vt:lpwstr>0x0101001DAA6FF077B1AA4688C9716D2E40C3BE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