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b/Desktop/"/>
    </mc:Choice>
  </mc:AlternateContent>
  <xr:revisionPtr revIDLastSave="0" documentId="13_ncr:1_{0B9725DE-783D-9B42-A58D-2E82FA217C53}" xr6:coauthVersionLast="47" xr6:coauthVersionMax="47" xr10:uidLastSave="{00000000-0000-0000-0000-000000000000}"/>
  <bookViews>
    <workbookView xWindow="16640" yWindow="580" windowWidth="16960" windowHeight="20420" xr2:uid="{00000000-000D-0000-FFFF-FFFF00000000}"/>
  </bookViews>
  <sheets>
    <sheet name="SWE-NO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2" i="14" l="1"/>
  <c r="D242" i="14"/>
  <c r="J236" i="14"/>
  <c r="J235" i="14"/>
  <c r="J234" i="14"/>
  <c r="O236" i="14" s="1"/>
  <c r="O231" i="14"/>
  <c r="J226" i="14"/>
  <c r="J225" i="14"/>
  <c r="J224" i="14"/>
  <c r="O222" i="14"/>
  <c r="J217" i="14"/>
  <c r="J216" i="14"/>
  <c r="J215" i="14"/>
  <c r="O217" i="14" s="1"/>
  <c r="O213" i="14"/>
  <c r="J208" i="14"/>
  <c r="J207" i="14"/>
  <c r="J206" i="14"/>
  <c r="O204" i="14"/>
  <c r="J196" i="14"/>
  <c r="J190" i="14"/>
  <c r="J184" i="14"/>
  <c r="J179" i="14"/>
  <c r="J172" i="14"/>
  <c r="J166" i="14"/>
  <c r="J159" i="14"/>
  <c r="J154" i="14"/>
  <c r="J147" i="14"/>
  <c r="J141" i="14"/>
  <c r="J134" i="14"/>
  <c r="J128" i="14"/>
  <c r="H99" i="14"/>
  <c r="H96" i="14"/>
  <c r="H93" i="14"/>
  <c r="H73" i="14"/>
  <c r="H70" i="14"/>
  <c r="H67" i="14"/>
  <c r="H60" i="14"/>
  <c r="H54" i="14"/>
  <c r="H48" i="14"/>
  <c r="K44" i="14"/>
  <c r="L44" i="14" s="1"/>
  <c r="G44" i="14"/>
  <c r="K43" i="14"/>
  <c r="G43" i="14"/>
  <c r="L43" i="14" s="1"/>
  <c r="K42" i="14"/>
  <c r="L42" i="14" s="1"/>
  <c r="G42" i="14"/>
  <c r="P40" i="14"/>
  <c r="K40" i="14"/>
  <c r="G40" i="14"/>
  <c r="K39" i="14"/>
  <c r="G39" i="14"/>
  <c r="K38" i="14"/>
  <c r="G38" i="14"/>
  <c r="K35" i="14"/>
  <c r="G35" i="14"/>
  <c r="L35" i="14" s="1"/>
  <c r="K34" i="14"/>
  <c r="G34" i="14"/>
  <c r="K33" i="14"/>
  <c r="L33" i="14" s="1"/>
  <c r="G33" i="14"/>
  <c r="P31" i="14"/>
  <c r="K31" i="14"/>
  <c r="G31" i="14"/>
  <c r="K30" i="14"/>
  <c r="G30" i="14"/>
  <c r="K29" i="14"/>
  <c r="G29" i="14"/>
  <c r="P26" i="14"/>
  <c r="K26" i="14"/>
  <c r="G26" i="14"/>
  <c r="K25" i="14"/>
  <c r="G25" i="14"/>
  <c r="K24" i="14"/>
  <c r="G24" i="14"/>
  <c r="K22" i="14"/>
  <c r="G22" i="14"/>
  <c r="L22" i="14" s="1"/>
  <c r="K21" i="14"/>
  <c r="G21" i="14"/>
  <c r="L20" i="14"/>
  <c r="K20" i="14"/>
  <c r="G20" i="14"/>
  <c r="P16" i="14"/>
  <c r="P11" i="14"/>
  <c r="P44" i="14" l="1"/>
  <c r="O208" i="14"/>
  <c r="O226" i="14"/>
  <c r="L21" i="14"/>
  <c r="P22" i="14" s="1"/>
  <c r="L34" i="14"/>
  <c r="P35" i="14" s="1"/>
</calcChain>
</file>

<file path=xl/sharedStrings.xml><?xml version="1.0" encoding="utf-8"?>
<sst xmlns="http://schemas.openxmlformats.org/spreadsheetml/2006/main" count="384" uniqueCount="122">
  <si>
    <t>Landskamp SWE-NOR</t>
  </si>
  <si>
    <t>Jury: Lars Erik Bjuhr Lic. Fredrik Jägersvärd Lic. och Zenitha Bjuhr</t>
  </si>
  <si>
    <t>2021-10-16--17</t>
  </si>
  <si>
    <t>Snabbpistol</t>
  </si>
  <si>
    <t>JOANDI Leopold</t>
  </si>
  <si>
    <t>SWE</t>
  </si>
  <si>
    <t>ANDERSSON WANG Jonas</t>
  </si>
  <si>
    <t>9x</t>
  </si>
  <si>
    <t>11x</t>
  </si>
  <si>
    <t>3x</t>
  </si>
  <si>
    <t>HENRIKSSON Michael</t>
  </si>
  <si>
    <t>Sportpistol</t>
  </si>
  <si>
    <t>ANDERSEN Martin</t>
  </si>
  <si>
    <t>THOMSSON Jenny</t>
  </si>
  <si>
    <t>15x</t>
  </si>
  <si>
    <t>LANDER NORDIN Pernilla</t>
  </si>
  <si>
    <t>8x</t>
  </si>
  <si>
    <t>FREJD Izabella</t>
  </si>
  <si>
    <t>HOLMBERG Thette</t>
  </si>
  <si>
    <t>7x</t>
  </si>
  <si>
    <t>NILSSON Helmer</t>
  </si>
  <si>
    <t>5x</t>
  </si>
  <si>
    <t>LANDER Simon</t>
  </si>
  <si>
    <t>EDVINSSON Åsa</t>
  </si>
  <si>
    <t>ANDERSSON Jenny</t>
  </si>
  <si>
    <t>13x</t>
  </si>
  <si>
    <t>Luftpistol</t>
  </si>
  <si>
    <t>12x</t>
  </si>
  <si>
    <t>4x</t>
  </si>
  <si>
    <t>PALMGREN Sara</t>
  </si>
  <si>
    <t>6x</t>
  </si>
  <si>
    <t>JOHANSSON Alexander</t>
  </si>
  <si>
    <t>16x</t>
  </si>
  <si>
    <t>EDVINSSON Lars</t>
  </si>
  <si>
    <t>PERSSON Amanda</t>
  </si>
  <si>
    <t>KRANENDONK Sarah</t>
  </si>
  <si>
    <t>THOMSSON Emil</t>
  </si>
  <si>
    <t>STRÖMBERG Fredrik</t>
  </si>
  <si>
    <t>THOMSSON. Emil</t>
  </si>
  <si>
    <t>Jan Arild Myrhaug</t>
  </si>
  <si>
    <t>NOR</t>
  </si>
  <si>
    <t>Odd Harald Pedersen</t>
  </si>
  <si>
    <t>Sammanställning</t>
  </si>
  <si>
    <t>Snabbpistol/Silhuett</t>
  </si>
  <si>
    <t>Britt Elena Wollan</t>
  </si>
  <si>
    <t xml:space="preserve">5x  </t>
  </si>
  <si>
    <t>Mariell Olsen Vestnes</t>
  </si>
  <si>
    <t>Luftpistol D/K</t>
  </si>
  <si>
    <t>Luftpistol Herrar</t>
  </si>
  <si>
    <t>Luftpistol Damer</t>
  </si>
  <si>
    <t>Luftpistol H</t>
  </si>
  <si>
    <t>Luftpistol Herrjuniorer</t>
  </si>
  <si>
    <t>Sondre Risan Haltvik</t>
  </si>
  <si>
    <t>Daniel Olaussen</t>
  </si>
  <si>
    <t>2x</t>
  </si>
  <si>
    <t>Even Lien Akre</t>
  </si>
  <si>
    <t>Luftpistol Herrjkuniorer</t>
  </si>
  <si>
    <t>Luftpistol Damjuniorer</t>
  </si>
  <si>
    <t>Johanne Nilsen</t>
  </si>
  <si>
    <t>Elida Elisabet Schmidt</t>
  </si>
  <si>
    <t>Vilde Erga Sunde</t>
  </si>
  <si>
    <t>10x</t>
  </si>
  <si>
    <t xml:space="preserve"> </t>
  </si>
  <si>
    <t>Sportpistol Damer</t>
  </si>
  <si>
    <t>17x</t>
  </si>
  <si>
    <t>Sportpistol Damjuniorer</t>
  </si>
  <si>
    <t>Elida Elisabeth Schmidt</t>
  </si>
  <si>
    <t>Sportpistol Herrjuniorer</t>
  </si>
  <si>
    <t>Snabbpistol Herrar</t>
  </si>
  <si>
    <t>Tävlingsledare: Lars Erik Bjuhr SWE, Ann Jeanette Brevik NOR</t>
  </si>
  <si>
    <t>Resultatlista: Zenitha Bjuhr/Lars Erik Bjuhr</t>
  </si>
  <si>
    <t>Seniorer</t>
  </si>
  <si>
    <t>Juniorer</t>
  </si>
  <si>
    <t>Q</t>
  </si>
  <si>
    <t>Q Guldfinal</t>
  </si>
  <si>
    <t>Q Bronsfinal</t>
  </si>
  <si>
    <t>Q Match 3</t>
  </si>
  <si>
    <t>Guldfinal Seniorer</t>
  </si>
  <si>
    <t>18,7. 17,8. 18,5. 18,7. 17,1</t>
  </si>
  <si>
    <t>18,1. 20,7. 19,2. 19,8. 17,6</t>
  </si>
  <si>
    <t>18,0. 20,0. 20,1. 19,0. 19,6</t>
  </si>
  <si>
    <t>19,9. 17,6. 16,6. 19,9. 19,3</t>
  </si>
  <si>
    <t>18,5. 17,8</t>
  </si>
  <si>
    <t>19,3. 18,3</t>
  </si>
  <si>
    <t>20,1. 18,7. 17,7. 18,6. 19,2</t>
  </si>
  <si>
    <t>17,2. 18,2. 16,9. 20,0. 18,0</t>
  </si>
  <si>
    <t>20,0. 18,3. 18,8. 19,8. 18,0</t>
  </si>
  <si>
    <t>18,4. 19,3. 17,9. 19,6. 20,0</t>
  </si>
  <si>
    <t>17,9. 17,8. 20,0</t>
  </si>
  <si>
    <t>19,0. 18,8. 17,2</t>
  </si>
  <si>
    <t>Bronsfinal Seniorer</t>
  </si>
  <si>
    <t>Final Match 3</t>
  </si>
  <si>
    <t>20,7. 20,8. 20,7. 18,4. 19,3</t>
  </si>
  <si>
    <t>16,0. 18,9. 16,5. 16,2. 18,4</t>
  </si>
  <si>
    <t>17,8. 18,5. 18,4. 19,3. 20,1</t>
  </si>
  <si>
    <t>17,9. 18,6. 17,0. 17,3. 18,0</t>
  </si>
  <si>
    <t>Mixed Team Luftpistol Senior</t>
  </si>
  <si>
    <t>Mixed Team Luftpistol Junior</t>
  </si>
  <si>
    <t>Guldfinal Juniorer</t>
  </si>
  <si>
    <t>18,6. 20,1. 19,6. 21,2. 17,0</t>
  </si>
  <si>
    <t>17,7. 13,7. 18,8. 18,2. 19,0</t>
  </si>
  <si>
    <t>18,8. 18,2. 19,2. 20,3. 17,3</t>
  </si>
  <si>
    <t>17,5. 20,6. 17,2. 18,8. 20,0</t>
  </si>
  <si>
    <t>18,6. 17,6. 19,6</t>
  </si>
  <si>
    <t>20,2. 19,8. 19,5</t>
  </si>
  <si>
    <t>Bronsfinal Juniorer</t>
  </si>
  <si>
    <t>20,3. 18,9. 20,2. 18,0. 17,9</t>
  </si>
  <si>
    <t>14,9. 17,9. 19,3. 16,5. 17,0</t>
  </si>
  <si>
    <t>16,6. 18,8. 20,5. 17,8. 18,8</t>
  </si>
  <si>
    <t>20,8. 17,2. 19,2. 18,3. 18,5</t>
  </si>
  <si>
    <t>Mixed Team Luftpistol Juniorer</t>
  </si>
  <si>
    <t>Mixed Team Luftpistol Seniorer</t>
  </si>
  <si>
    <t>19,5. 18,7. 18,3. 17,3. 18,8</t>
  </si>
  <si>
    <t>18,9. 19,2. 12,9. 18,1. 20,4</t>
  </si>
  <si>
    <t>20,7. 17,9. 19,8. 18,4. 19,2</t>
  </si>
  <si>
    <t>19,3. 16,1. 20,5. 16,5. 16,4</t>
  </si>
  <si>
    <t xml:space="preserve">20,0. 18,5. </t>
  </si>
  <si>
    <t>19,2. 14,7</t>
  </si>
  <si>
    <t>Mixed Team Luftpistol Omgång 1</t>
  </si>
  <si>
    <t>Mixed Team Luftpistol Omgång 2</t>
  </si>
  <si>
    <t>Roar Haugan</t>
  </si>
  <si>
    <t>Reidun Ann Støle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</si>
</sst>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EB7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39AE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7" fillId="34" borderId="0" xfId="0" applyFont="1" applyFill="1" applyAlignment="1">
      <alignment horizontal="center"/>
    </xf>
    <xf numFmtId="0" fontId="22" fillId="35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ill="1"/>
    <xf numFmtId="0" fontId="17" fillId="0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22" fillId="36" borderId="0" xfId="0" applyFont="1" applyFill="1" applyAlignment="1">
      <alignment horizontal="left"/>
    </xf>
    <xf numFmtId="0" fontId="17" fillId="0" borderId="10" xfId="0" applyFont="1" applyBorder="1" applyAlignment="1">
      <alignment horizontal="center"/>
    </xf>
    <xf numFmtId="0" fontId="0" fillId="36" borderId="0" xfId="0" applyFill="1"/>
    <xf numFmtId="0" fontId="22" fillId="37" borderId="0" xfId="0" applyFont="1" applyFill="1" applyAlignment="1">
      <alignment horizontal="left"/>
    </xf>
    <xf numFmtId="0" fontId="17" fillId="0" borderId="0" xfId="0" applyFont="1"/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0" fillId="0" borderId="0" xfId="0" applyFill="1" applyBorder="1"/>
    <xf numFmtId="0" fontId="22" fillId="38" borderId="0" xfId="0" applyFont="1" applyFill="1" applyAlignment="1">
      <alignment horizontal="left"/>
    </xf>
    <xf numFmtId="0" fontId="0" fillId="38" borderId="0" xfId="0" applyFill="1"/>
    <xf numFmtId="0" fontId="17" fillId="38" borderId="0" xfId="0" applyFont="1" applyFill="1" applyAlignment="1">
      <alignment horizontal="left"/>
    </xf>
    <xf numFmtId="0" fontId="17" fillId="36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0" fillId="0" borderId="0" xfId="0" applyFont="1"/>
    <xf numFmtId="0" fontId="22" fillId="39" borderId="0" xfId="0" applyFont="1" applyFill="1" applyAlignment="1">
      <alignment horizontal="left"/>
    </xf>
    <xf numFmtId="0" fontId="0" fillId="39" borderId="0" xfId="0" applyFill="1"/>
    <xf numFmtId="0" fontId="0" fillId="0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7" borderId="0" xfId="0" applyFill="1"/>
    <xf numFmtId="0" fontId="17" fillId="37" borderId="0" xfId="0" applyFont="1" applyFill="1" applyAlignment="1">
      <alignment horizontal="left"/>
    </xf>
    <xf numFmtId="0" fontId="17" fillId="37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24" fillId="37" borderId="0" xfId="0" applyFont="1" applyFill="1"/>
    <xf numFmtId="0" fontId="17" fillId="0" borderId="1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Border="1"/>
    <xf numFmtId="0" fontId="22" fillId="0" borderId="10" xfId="0" applyFont="1" applyBorder="1"/>
    <xf numFmtId="0" fontId="22" fillId="0" borderId="10" xfId="0" applyFont="1" applyFill="1" applyBorder="1"/>
    <xf numFmtId="0" fontId="22" fillId="0" borderId="11" xfId="0" applyFont="1" applyBorder="1"/>
    <xf numFmtId="0" fontId="22" fillId="0" borderId="0" xfId="0" applyFont="1" applyBorder="1"/>
    <xf numFmtId="0" fontId="0" fillId="0" borderId="0" xfId="0" applyBorder="1"/>
    <xf numFmtId="0" fontId="1" fillId="0" borderId="0" xfId="0" applyFont="1" applyFill="1" applyAlignment="1">
      <alignment horizontal="left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colors>
    <mruColors>
      <color rgb="FFBEB7EF"/>
      <color rgb="FFA39AE8"/>
      <color rgb="FFFFDC6D"/>
      <color rgb="FFFFFF66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hurraki.de/wiki/Norwegen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://iof3.idrottonline.se/SvenskaSkyttesportforbundet/" TargetMode="External"/><Relationship Id="rId5" Type="http://schemas.openxmlformats.org/officeDocument/2006/relationships/hyperlink" Target="https://en.wikipedia.org/wiki/Flag_of_Sweden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265</xdr:row>
      <xdr:rowOff>28574</xdr:rowOff>
    </xdr:from>
    <xdr:to>
      <xdr:col>3</xdr:col>
      <xdr:colOff>148590</xdr:colOff>
      <xdr:row>270</xdr:row>
      <xdr:rowOff>148208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8EB50B6-C318-0946-BA69-5BC33A508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050" y="44630974"/>
          <a:ext cx="1348740" cy="130659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219073</xdr:colOff>
      <xdr:row>0</xdr:row>
      <xdr:rowOff>38100</xdr:rowOff>
    </xdr:from>
    <xdr:to>
      <xdr:col>13</xdr:col>
      <xdr:colOff>152400</xdr:colOff>
      <xdr:row>2</xdr:row>
      <xdr:rowOff>65985</xdr:rowOff>
    </xdr:to>
    <xdr:pic>
      <xdr:nvPicPr>
        <xdr:cNvPr id="3" name="Bildobjekt 3">
          <a:extLst>
            <a:ext uri="{FF2B5EF4-FFF2-40B4-BE49-F238E27FC236}">
              <a16:creationId xmlns:a16="http://schemas.microsoft.com/office/drawing/2014/main" id="{293F594E-645E-794B-B69A-126EA532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4740273" y="38100"/>
          <a:ext cx="1000127" cy="573985"/>
        </a:xfrm>
        <a:prstGeom prst="rect">
          <a:avLst/>
        </a:prstGeom>
      </xdr:spPr>
    </xdr:pic>
    <xdr:clientData/>
  </xdr:twoCellAnchor>
  <xdr:twoCellAnchor editAs="oneCell">
    <xdr:from>
      <xdr:col>3</xdr:col>
      <xdr:colOff>154306</xdr:colOff>
      <xdr:row>0</xdr:row>
      <xdr:rowOff>28575</xdr:rowOff>
    </xdr:from>
    <xdr:to>
      <xdr:col>7</xdr:col>
      <xdr:colOff>156211</xdr:colOff>
      <xdr:row>2</xdr:row>
      <xdr:rowOff>38099</xdr:rowOff>
    </xdr:to>
    <xdr:pic>
      <xdr:nvPicPr>
        <xdr:cNvPr id="4" name="Bildobjekt 6">
          <a:extLst>
            <a:ext uri="{FF2B5EF4-FFF2-40B4-BE49-F238E27FC236}">
              <a16:creationId xmlns:a16="http://schemas.microsoft.com/office/drawing/2014/main" id="{078E581E-E6C5-1141-8EB2-56C7F06DD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770506" y="28575"/>
          <a:ext cx="992505" cy="55562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265</xdr:row>
      <xdr:rowOff>152399</xdr:rowOff>
    </xdr:from>
    <xdr:to>
      <xdr:col>8</xdr:col>
      <xdr:colOff>66674</xdr:colOff>
      <xdr:row>271</xdr:row>
      <xdr:rowOff>142716</xdr:rowOff>
    </xdr:to>
    <xdr:pic>
      <xdr:nvPicPr>
        <xdr:cNvPr id="5" name="Bild 2" descr="SvSF logga webb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9387D9-309F-F44C-B574-C36B0A93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44754799"/>
          <a:ext cx="828674" cy="113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5</xdr:col>
      <xdr:colOff>93345</xdr:colOff>
      <xdr:row>240</xdr:row>
      <xdr:rowOff>71852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41E2D24-5D4F-8246-84D7-2F1DF3B56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184400" y="39458900"/>
          <a:ext cx="982345" cy="550544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220981</xdr:colOff>
      <xdr:row>238</xdr:row>
      <xdr:rowOff>0</xdr:rowOff>
    </xdr:from>
    <xdr:to>
      <xdr:col>9</xdr:col>
      <xdr:colOff>335281</xdr:colOff>
      <xdr:row>240</xdr:row>
      <xdr:rowOff>74865</xdr:rowOff>
    </xdr:to>
    <xdr:pic>
      <xdr:nvPicPr>
        <xdr:cNvPr id="7" name="Bildobjekt 7">
          <a:extLst>
            <a:ext uri="{FF2B5EF4-FFF2-40B4-BE49-F238E27FC236}">
              <a16:creationId xmlns:a16="http://schemas.microsoft.com/office/drawing/2014/main" id="{5BE4BBFF-E8A8-FF4D-BD5E-CE5384588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522981" y="39458900"/>
          <a:ext cx="952500" cy="553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667F-D656-0F43-AF14-EC7D731D10F5}">
  <dimension ref="A1:P264"/>
  <sheetViews>
    <sheetView tabSelected="1" topLeftCell="A10" zoomScale="140" zoomScaleNormal="140" workbookViewId="0">
      <selection activeCell="P24" sqref="P24"/>
    </sheetView>
  </sheetViews>
  <sheetFormatPr baseColWidth="10" defaultColWidth="8.83203125" defaultRowHeight="19" x14ac:dyDescent="0.25"/>
  <cols>
    <col min="1" max="1" width="4.33203125" style="1" customWidth="1"/>
    <col min="2" max="2" width="24.33203125" customWidth="1"/>
    <col min="3" max="3" width="5.6640625" customWidth="1"/>
    <col min="4" max="6" width="3" style="7" bestFit="1" customWidth="1"/>
    <col min="7" max="7" width="4" style="7" bestFit="1" customWidth="1"/>
    <col min="8" max="8" width="4" style="3" bestFit="1" customWidth="1"/>
    <col min="9" max="9" width="3" style="7" bestFit="1" customWidth="1"/>
    <col min="10" max="10" width="5" style="3" bestFit="1" customWidth="1"/>
    <col min="11" max="11" width="4" style="7" bestFit="1" customWidth="1"/>
    <col min="12" max="12" width="6" style="3" customWidth="1"/>
    <col min="13" max="13" width="4" bestFit="1" customWidth="1"/>
    <col min="14" max="14" width="4" style="50" customWidth="1"/>
  </cols>
  <sheetData>
    <row r="1" spans="1:16" ht="24" x14ac:dyDescent="0.3">
      <c r="A1" s="5" t="s">
        <v>0</v>
      </c>
    </row>
    <row r="2" spans="1:16" x14ac:dyDescent="0.25">
      <c r="A2" s="6" t="s">
        <v>2</v>
      </c>
    </row>
    <row r="3" spans="1:16" x14ac:dyDescent="0.25">
      <c r="A3" s="2" t="s">
        <v>69</v>
      </c>
    </row>
    <row r="4" spans="1:16" x14ac:dyDescent="0.25">
      <c r="A4" s="2" t="s">
        <v>1</v>
      </c>
    </row>
    <row r="5" spans="1:16" x14ac:dyDescent="0.25">
      <c r="A5" s="2" t="s">
        <v>70</v>
      </c>
    </row>
    <row r="6" spans="1:16" ht="6.5" customHeight="1" x14ac:dyDescent="0.25"/>
    <row r="7" spans="1:16" x14ac:dyDescent="0.25">
      <c r="A7" s="9" t="s">
        <v>3</v>
      </c>
      <c r="B7" s="9"/>
    </row>
    <row r="8" spans="1:16" s="36" customFormat="1" x14ac:dyDescent="0.25">
      <c r="A8" s="35" t="s">
        <v>68</v>
      </c>
      <c r="B8" s="35"/>
      <c r="D8" s="25"/>
      <c r="E8" s="25"/>
      <c r="F8" s="25"/>
      <c r="G8" s="25"/>
      <c r="H8" s="3"/>
      <c r="I8" s="25"/>
      <c r="J8" s="3"/>
      <c r="K8" s="25"/>
      <c r="L8" s="3"/>
      <c r="N8" s="50"/>
    </row>
    <row r="9" spans="1:16" x14ac:dyDescent="0.25">
      <c r="A9" s="26">
        <v>1</v>
      </c>
      <c r="B9" s="24" t="s">
        <v>39</v>
      </c>
      <c r="C9" t="s">
        <v>40</v>
      </c>
      <c r="D9" s="7">
        <v>91</v>
      </c>
      <c r="E9" s="7">
        <v>96</v>
      </c>
      <c r="F9" s="7">
        <v>82</v>
      </c>
      <c r="G9" s="10">
        <v>269</v>
      </c>
      <c r="H9" s="25">
        <v>91</v>
      </c>
      <c r="I9" s="25">
        <v>92</v>
      </c>
      <c r="J9" s="25">
        <v>86</v>
      </c>
      <c r="K9" s="10">
        <v>269</v>
      </c>
      <c r="L9" s="8">
        <v>538</v>
      </c>
      <c r="M9" t="s">
        <v>21</v>
      </c>
      <c r="N9" s="53">
        <v>3</v>
      </c>
    </row>
    <row r="10" spans="1:16" x14ac:dyDescent="0.25">
      <c r="A10" s="23"/>
      <c r="B10" s="24" t="s">
        <v>41</v>
      </c>
      <c r="C10" t="s">
        <v>40</v>
      </c>
      <c r="D10" s="7">
        <v>90</v>
      </c>
      <c r="E10" s="7">
        <v>83</v>
      </c>
      <c r="F10" s="7">
        <v>71</v>
      </c>
      <c r="G10" s="10">
        <v>244</v>
      </c>
      <c r="H10" s="25">
        <v>94</v>
      </c>
      <c r="I10" s="25">
        <v>90</v>
      </c>
      <c r="J10" s="25">
        <v>82</v>
      </c>
      <c r="K10" s="10">
        <v>266</v>
      </c>
      <c r="L10" s="8">
        <v>510</v>
      </c>
      <c r="M10" t="s">
        <v>9</v>
      </c>
    </row>
    <row r="11" spans="1:16" ht="16.25" customHeight="1" x14ac:dyDescent="0.25">
      <c r="A11" s="23"/>
      <c r="B11" s="58" t="s">
        <v>120</v>
      </c>
      <c r="C11" t="s">
        <v>40</v>
      </c>
      <c r="D11" s="7">
        <v>93</v>
      </c>
      <c r="E11" s="7">
        <v>94</v>
      </c>
      <c r="F11" s="7">
        <v>88</v>
      </c>
      <c r="G11" s="10">
        <v>275</v>
      </c>
      <c r="H11" s="25">
        <v>99</v>
      </c>
      <c r="I11" s="25">
        <v>93</v>
      </c>
      <c r="J11" s="25">
        <v>89</v>
      </c>
      <c r="K11" s="10">
        <v>281</v>
      </c>
      <c r="L11" s="8">
        <v>556</v>
      </c>
      <c r="M11" t="s">
        <v>27</v>
      </c>
      <c r="N11" s="53">
        <v>1</v>
      </c>
      <c r="P11" s="17">
        <f>SUM(L9:L11)</f>
        <v>1604</v>
      </c>
    </row>
    <row r="12" spans="1:16" ht="6.5" customHeight="1" x14ac:dyDescent="0.25">
      <c r="A12" s="23"/>
      <c r="B12" s="23"/>
      <c r="G12" s="14"/>
      <c r="K12" s="14"/>
    </row>
    <row r="13" spans="1:16" hidden="1" x14ac:dyDescent="0.25">
      <c r="G13" s="14"/>
      <c r="K13" s="14"/>
      <c r="L13" s="14"/>
    </row>
    <row r="14" spans="1:16" x14ac:dyDescent="0.25">
      <c r="A14" s="1">
        <v>2</v>
      </c>
      <c r="B14" t="s">
        <v>4</v>
      </c>
      <c r="C14" t="s">
        <v>5</v>
      </c>
      <c r="D14" s="7">
        <v>96</v>
      </c>
      <c r="E14" s="7">
        <v>92</v>
      </c>
      <c r="F14" s="7">
        <v>84</v>
      </c>
      <c r="G14" s="10">
        <v>272</v>
      </c>
      <c r="H14" s="7">
        <v>93</v>
      </c>
      <c r="I14" s="7">
        <v>88</v>
      </c>
      <c r="J14" s="3">
        <v>87</v>
      </c>
      <c r="K14" s="10">
        <v>268</v>
      </c>
      <c r="L14" s="8">
        <v>540</v>
      </c>
      <c r="M14" t="s">
        <v>7</v>
      </c>
      <c r="N14" s="53">
        <v>2</v>
      </c>
    </row>
    <row r="15" spans="1:16" x14ac:dyDescent="0.25">
      <c r="B15" t="s">
        <v>10</v>
      </c>
      <c r="C15" t="s">
        <v>5</v>
      </c>
      <c r="D15" s="7">
        <v>95</v>
      </c>
      <c r="E15" s="7">
        <v>90</v>
      </c>
      <c r="F15" s="7">
        <v>84</v>
      </c>
      <c r="G15" s="10">
        <v>269</v>
      </c>
      <c r="H15" s="7">
        <v>96</v>
      </c>
      <c r="I15" s="7">
        <v>89</v>
      </c>
      <c r="J15" s="3">
        <v>76</v>
      </c>
      <c r="K15" s="10">
        <v>261</v>
      </c>
      <c r="L15" s="8">
        <v>530</v>
      </c>
      <c r="M15" t="s">
        <v>8</v>
      </c>
    </row>
    <row r="16" spans="1:16" x14ac:dyDescent="0.25">
      <c r="B16" t="s">
        <v>6</v>
      </c>
      <c r="C16" t="s">
        <v>5</v>
      </c>
      <c r="D16" s="7">
        <v>91</v>
      </c>
      <c r="E16" s="7">
        <v>86</v>
      </c>
      <c r="F16" s="7">
        <v>79</v>
      </c>
      <c r="G16" s="10">
        <v>256</v>
      </c>
      <c r="H16" s="7">
        <v>93</v>
      </c>
      <c r="I16" s="7">
        <v>83</v>
      </c>
      <c r="J16" s="3">
        <v>77</v>
      </c>
      <c r="K16" s="10">
        <v>253</v>
      </c>
      <c r="L16" s="8">
        <v>509</v>
      </c>
      <c r="M16" t="s">
        <v>9</v>
      </c>
      <c r="P16" s="17">
        <f>SUM(L14:L16)</f>
        <v>1579</v>
      </c>
    </row>
    <row r="18" spans="1:16" x14ac:dyDescent="0.25">
      <c r="A18" s="18" t="s">
        <v>11</v>
      </c>
      <c r="B18" s="18"/>
      <c r="H18" s="7"/>
    </row>
    <row r="19" spans="1:16" x14ac:dyDescent="0.25">
      <c r="A19" s="34" t="s">
        <v>63</v>
      </c>
      <c r="B19" s="20"/>
    </row>
    <row r="20" spans="1:16" x14ac:dyDescent="0.25">
      <c r="A20" s="4">
        <v>1</v>
      </c>
      <c r="B20" t="s">
        <v>44</v>
      </c>
      <c r="C20" t="s">
        <v>40</v>
      </c>
      <c r="D20" s="7">
        <v>89</v>
      </c>
      <c r="E20" s="7">
        <v>91</v>
      </c>
      <c r="F20" s="7">
        <v>90</v>
      </c>
      <c r="G20" s="11">
        <f>SUM(D20:F20)</f>
        <v>270</v>
      </c>
      <c r="H20" s="25">
        <v>92</v>
      </c>
      <c r="I20" s="25">
        <v>91</v>
      </c>
      <c r="J20" s="25">
        <v>92</v>
      </c>
      <c r="K20" s="11">
        <f>SUM(H20:J20)</f>
        <v>275</v>
      </c>
      <c r="L20" s="15">
        <f>SUM(K20,G20)</f>
        <v>545</v>
      </c>
      <c r="M20" t="s">
        <v>21</v>
      </c>
    </row>
    <row r="21" spans="1:16" x14ac:dyDescent="0.25">
      <c r="A21" s="4"/>
      <c r="B21" t="s">
        <v>121</v>
      </c>
      <c r="C21" t="s">
        <v>40</v>
      </c>
      <c r="D21" s="7">
        <v>92</v>
      </c>
      <c r="E21" s="7">
        <v>93</v>
      </c>
      <c r="F21" s="7">
        <v>90</v>
      </c>
      <c r="G21" s="11">
        <f t="shared" ref="G21:G22" si="0">SUM(D21:F21)</f>
        <v>275</v>
      </c>
      <c r="H21" s="25">
        <v>91</v>
      </c>
      <c r="I21" s="25">
        <v>92</v>
      </c>
      <c r="J21" s="25">
        <v>95</v>
      </c>
      <c r="K21" s="11">
        <f t="shared" ref="K21:K22" si="1">SUM(H21:J21)</f>
        <v>278</v>
      </c>
      <c r="L21" s="15">
        <f t="shared" ref="L21:L22" si="2">SUM(K21,G21)</f>
        <v>553</v>
      </c>
      <c r="M21" t="s">
        <v>19</v>
      </c>
      <c r="N21" s="53">
        <v>3</v>
      </c>
    </row>
    <row r="22" spans="1:16" x14ac:dyDescent="0.25">
      <c r="A22" s="4"/>
      <c r="B22" t="s">
        <v>46</v>
      </c>
      <c r="C22" t="s">
        <v>40</v>
      </c>
      <c r="D22" s="7">
        <v>93</v>
      </c>
      <c r="E22" s="7">
        <v>95</v>
      </c>
      <c r="F22" s="7">
        <v>96</v>
      </c>
      <c r="G22" s="11">
        <f t="shared" si="0"/>
        <v>284</v>
      </c>
      <c r="H22" s="25">
        <v>90</v>
      </c>
      <c r="I22" s="25">
        <v>95</v>
      </c>
      <c r="J22" s="25">
        <v>95</v>
      </c>
      <c r="K22" s="11">
        <f t="shared" si="1"/>
        <v>280</v>
      </c>
      <c r="L22" s="15">
        <f t="shared" si="2"/>
        <v>564</v>
      </c>
      <c r="M22" t="s">
        <v>64</v>
      </c>
      <c r="N22" s="53">
        <v>1</v>
      </c>
      <c r="P22" s="16">
        <f>SUM(L20:L22)</f>
        <v>1662</v>
      </c>
    </row>
    <row r="23" spans="1:16" ht="6.5" customHeight="1" x14ac:dyDescent="0.25">
      <c r="A23" s="23"/>
      <c r="B23" s="23"/>
      <c r="G23" s="14"/>
      <c r="K23" s="14"/>
    </row>
    <row r="24" spans="1:16" x14ac:dyDescent="0.25">
      <c r="A24" s="4">
        <v>2</v>
      </c>
      <c r="B24" t="s">
        <v>13</v>
      </c>
      <c r="C24" t="s">
        <v>5</v>
      </c>
      <c r="D24" s="7">
        <v>91</v>
      </c>
      <c r="E24" s="7">
        <v>96</v>
      </c>
      <c r="F24" s="7">
        <v>93</v>
      </c>
      <c r="G24" s="11">
        <f>SUM(D24:F24)</f>
        <v>280</v>
      </c>
      <c r="H24" s="7">
        <v>92</v>
      </c>
      <c r="I24" s="7">
        <v>93</v>
      </c>
      <c r="J24" s="3">
        <v>93</v>
      </c>
      <c r="K24" s="11">
        <f>SUM(H24:J24)</f>
        <v>278</v>
      </c>
      <c r="L24" s="15">
        <v>558</v>
      </c>
      <c r="M24" t="s">
        <v>14</v>
      </c>
      <c r="N24" s="53">
        <v>2</v>
      </c>
    </row>
    <row r="25" spans="1:16" x14ac:dyDescent="0.25">
      <c r="B25" t="s">
        <v>18</v>
      </c>
      <c r="C25" t="s">
        <v>5</v>
      </c>
      <c r="D25" s="7">
        <v>93</v>
      </c>
      <c r="E25" s="7">
        <v>87</v>
      </c>
      <c r="F25" s="7">
        <v>89</v>
      </c>
      <c r="G25" s="11">
        <f>SUM(D25:F25)</f>
        <v>269</v>
      </c>
      <c r="H25" s="7">
        <v>90</v>
      </c>
      <c r="I25" s="7">
        <v>94</v>
      </c>
      <c r="J25" s="3">
        <v>92</v>
      </c>
      <c r="K25" s="11">
        <f>SUM(H25:J25)</f>
        <v>276</v>
      </c>
      <c r="L25" s="15">
        <v>545</v>
      </c>
      <c r="M25" t="s">
        <v>16</v>
      </c>
      <c r="N25" s="56"/>
    </row>
    <row r="26" spans="1:16" x14ac:dyDescent="0.25">
      <c r="A26" s="4"/>
      <c r="B26" t="s">
        <v>23</v>
      </c>
      <c r="C26" t="s">
        <v>5</v>
      </c>
      <c r="D26" s="7">
        <v>89</v>
      </c>
      <c r="E26" s="7">
        <v>88</v>
      </c>
      <c r="F26" s="7">
        <v>94</v>
      </c>
      <c r="G26" s="11">
        <f>SUM(D26:F26)</f>
        <v>271</v>
      </c>
      <c r="H26" s="7">
        <v>93</v>
      </c>
      <c r="I26" s="7">
        <v>88</v>
      </c>
      <c r="J26" s="3">
        <v>90</v>
      </c>
      <c r="K26" s="11">
        <f>SUM(H26:J26)</f>
        <v>271</v>
      </c>
      <c r="L26" s="15">
        <v>542</v>
      </c>
      <c r="M26" t="s">
        <v>19</v>
      </c>
      <c r="P26" s="16">
        <f>SUM(L24:L26)</f>
        <v>1645</v>
      </c>
    </row>
    <row r="27" spans="1:16" ht="6.5" customHeight="1" x14ac:dyDescent="0.25">
      <c r="A27" s="23"/>
      <c r="B27" s="23"/>
      <c r="G27" s="14"/>
      <c r="K27" s="14"/>
    </row>
    <row r="28" spans="1:16" s="13" customFormat="1" x14ac:dyDescent="0.25">
      <c r="A28" s="34" t="s">
        <v>65</v>
      </c>
      <c r="B28" s="20"/>
      <c r="D28" s="28"/>
      <c r="E28" s="28"/>
      <c r="F28" s="28"/>
      <c r="G28" s="14"/>
      <c r="H28" s="28"/>
      <c r="I28" s="28"/>
      <c r="J28" s="14"/>
      <c r="K28" s="14"/>
      <c r="L28" s="14"/>
      <c r="N28" s="51"/>
    </row>
    <row r="29" spans="1:16" x14ac:dyDescent="0.25">
      <c r="A29" s="1">
        <v>1</v>
      </c>
      <c r="B29" t="s">
        <v>15</v>
      </c>
      <c r="C29" t="s">
        <v>5</v>
      </c>
      <c r="D29" s="7">
        <v>91</v>
      </c>
      <c r="E29" s="7">
        <v>95</v>
      </c>
      <c r="F29" s="7">
        <v>91</v>
      </c>
      <c r="G29" s="11">
        <f>SUM(D29:F29)</f>
        <v>277</v>
      </c>
      <c r="H29" s="7">
        <v>94</v>
      </c>
      <c r="I29" s="7">
        <v>90</v>
      </c>
      <c r="J29" s="3">
        <v>90</v>
      </c>
      <c r="K29" s="11">
        <f>SUM(H29:J29)</f>
        <v>274</v>
      </c>
      <c r="L29" s="15">
        <v>551</v>
      </c>
      <c r="M29" t="s">
        <v>16</v>
      </c>
      <c r="N29" s="53">
        <v>1</v>
      </c>
    </row>
    <row r="30" spans="1:16" x14ac:dyDescent="0.25">
      <c r="B30" t="s">
        <v>17</v>
      </c>
      <c r="C30" t="s">
        <v>5</v>
      </c>
      <c r="D30" s="7">
        <v>90</v>
      </c>
      <c r="E30" s="7">
        <v>91</v>
      </c>
      <c r="F30" s="7">
        <v>93</v>
      </c>
      <c r="G30" s="11">
        <f>SUM(D30:F30)</f>
        <v>274</v>
      </c>
      <c r="H30" s="7">
        <v>94</v>
      </c>
      <c r="I30" s="7">
        <v>88</v>
      </c>
      <c r="J30" s="3">
        <v>91</v>
      </c>
      <c r="K30" s="11">
        <f>SUM(H30:J30)</f>
        <v>273</v>
      </c>
      <c r="L30" s="15">
        <v>547</v>
      </c>
      <c r="M30" t="s">
        <v>8</v>
      </c>
      <c r="N30" s="55">
        <v>2</v>
      </c>
    </row>
    <row r="31" spans="1:16" x14ac:dyDescent="0.25">
      <c r="A31" s="4"/>
      <c r="B31" t="s">
        <v>24</v>
      </c>
      <c r="C31" t="s">
        <v>5</v>
      </c>
      <c r="D31" s="7">
        <v>77</v>
      </c>
      <c r="E31" s="7">
        <v>89</v>
      </c>
      <c r="F31" s="7">
        <v>86</v>
      </c>
      <c r="G31" s="11">
        <f>SUM(D31:F31)</f>
        <v>252</v>
      </c>
      <c r="H31" s="7">
        <v>82</v>
      </c>
      <c r="I31" s="7">
        <v>80</v>
      </c>
      <c r="J31" s="3">
        <v>79</v>
      </c>
      <c r="K31" s="11">
        <f>SUM(H31:J31)</f>
        <v>241</v>
      </c>
      <c r="L31" s="15">
        <v>493</v>
      </c>
      <c r="M31" t="s">
        <v>21</v>
      </c>
      <c r="P31" s="16">
        <f>SUM(L29:L31)</f>
        <v>1591</v>
      </c>
    </row>
    <row r="32" spans="1:16" ht="6.5" customHeight="1" x14ac:dyDescent="0.25">
      <c r="A32" s="23"/>
      <c r="B32" s="23"/>
      <c r="G32" s="14"/>
      <c r="K32" s="14"/>
    </row>
    <row r="33" spans="1:16" s="13" customFormat="1" x14ac:dyDescent="0.25">
      <c r="A33" s="12">
        <v>2</v>
      </c>
      <c r="B33" s="13" t="s">
        <v>58</v>
      </c>
      <c r="C33" s="13" t="s">
        <v>40</v>
      </c>
      <c r="D33" s="28">
        <v>85</v>
      </c>
      <c r="E33" s="28">
        <v>83</v>
      </c>
      <c r="F33" s="28">
        <v>95</v>
      </c>
      <c r="G33" s="11">
        <f>SUM(D33:F33)</f>
        <v>263</v>
      </c>
      <c r="H33" s="28">
        <v>87</v>
      </c>
      <c r="I33" s="28">
        <v>90</v>
      </c>
      <c r="J33" s="14">
        <v>89</v>
      </c>
      <c r="K33" s="11">
        <f>SUM(H33:J33)</f>
        <v>266</v>
      </c>
      <c r="L33" s="29">
        <f>SUM(K33,G33)</f>
        <v>529</v>
      </c>
      <c r="M33" s="30" t="s">
        <v>19</v>
      </c>
      <c r="N33" s="52"/>
    </row>
    <row r="34" spans="1:16" s="13" customFormat="1" x14ac:dyDescent="0.25">
      <c r="A34" s="12"/>
      <c r="B34" s="13" t="s">
        <v>66</v>
      </c>
      <c r="C34" s="13" t="s">
        <v>40</v>
      </c>
      <c r="D34" s="28">
        <v>80</v>
      </c>
      <c r="E34" s="28">
        <v>69</v>
      </c>
      <c r="F34" s="28">
        <v>78</v>
      </c>
      <c r="G34" s="11">
        <f t="shared" ref="G34:G35" si="3">SUM(D34:F34)</f>
        <v>227</v>
      </c>
      <c r="H34" s="28">
        <v>73</v>
      </c>
      <c r="I34" s="28">
        <v>74</v>
      </c>
      <c r="J34" s="14">
        <v>84</v>
      </c>
      <c r="K34" s="11">
        <f t="shared" ref="K34:K35" si="4">SUM(H34:J34)</f>
        <v>231</v>
      </c>
      <c r="L34" s="29">
        <f t="shared" ref="L34:L35" si="5">SUM(K34,G34)</f>
        <v>458</v>
      </c>
      <c r="M34" s="30" t="s">
        <v>30</v>
      </c>
      <c r="N34" s="52"/>
    </row>
    <row r="35" spans="1:16" s="13" customFormat="1" x14ac:dyDescent="0.25">
      <c r="A35" s="12"/>
      <c r="B35" s="13" t="s">
        <v>60</v>
      </c>
      <c r="C35" s="13" t="s">
        <v>40</v>
      </c>
      <c r="D35" s="28">
        <v>84</v>
      </c>
      <c r="E35" s="28">
        <v>85</v>
      </c>
      <c r="F35" s="28">
        <v>90</v>
      </c>
      <c r="G35" s="11">
        <f t="shared" si="3"/>
        <v>259</v>
      </c>
      <c r="H35" s="28">
        <v>93</v>
      </c>
      <c r="I35" s="28">
        <v>94</v>
      </c>
      <c r="J35" s="14">
        <v>96</v>
      </c>
      <c r="K35" s="11">
        <f t="shared" si="4"/>
        <v>283</v>
      </c>
      <c r="L35" s="29">
        <f t="shared" si="5"/>
        <v>542</v>
      </c>
      <c r="M35" s="30" t="s">
        <v>7</v>
      </c>
      <c r="N35" s="54">
        <v>3</v>
      </c>
      <c r="P35" s="16">
        <f>SUM(L33:L35)</f>
        <v>1529</v>
      </c>
    </row>
    <row r="36" spans="1:16" ht="6.5" customHeight="1" x14ac:dyDescent="0.25">
      <c r="A36" s="23"/>
      <c r="B36" s="23"/>
      <c r="G36" s="14"/>
      <c r="K36" s="14"/>
    </row>
    <row r="37" spans="1:16" s="13" customFormat="1" x14ac:dyDescent="0.25">
      <c r="A37" s="34" t="s">
        <v>67</v>
      </c>
      <c r="B37" s="20"/>
      <c r="D37" s="28"/>
      <c r="E37" s="28"/>
      <c r="F37" s="28"/>
      <c r="G37" s="14"/>
      <c r="H37" s="28"/>
      <c r="I37" s="28"/>
      <c r="J37" s="14"/>
      <c r="K37" s="14"/>
      <c r="L37" s="14"/>
      <c r="N37" s="51"/>
    </row>
    <row r="38" spans="1:16" x14ac:dyDescent="0.25">
      <c r="A38" s="1">
        <v>1</v>
      </c>
      <c r="B38" t="s">
        <v>12</v>
      </c>
      <c r="C38" t="s">
        <v>5</v>
      </c>
      <c r="D38" s="7">
        <v>91</v>
      </c>
      <c r="E38" s="7">
        <v>91</v>
      </c>
      <c r="F38" s="7">
        <v>98</v>
      </c>
      <c r="G38" s="11">
        <f>SUM(D38:F38)</f>
        <v>280</v>
      </c>
      <c r="H38" s="7">
        <v>88</v>
      </c>
      <c r="I38" s="7">
        <v>94</v>
      </c>
      <c r="J38" s="3">
        <v>98</v>
      </c>
      <c r="K38" s="11">
        <f>SUM(H38:J38)</f>
        <v>280</v>
      </c>
      <c r="L38" s="15">
        <v>560</v>
      </c>
      <c r="M38" t="s">
        <v>7</v>
      </c>
      <c r="N38" s="53">
        <v>1</v>
      </c>
    </row>
    <row r="39" spans="1:16" x14ac:dyDescent="0.25">
      <c r="B39" t="s">
        <v>20</v>
      </c>
      <c r="C39" t="s">
        <v>5</v>
      </c>
      <c r="D39" s="7">
        <v>84</v>
      </c>
      <c r="E39" s="7">
        <v>94</v>
      </c>
      <c r="F39" s="7">
        <v>84</v>
      </c>
      <c r="G39" s="11">
        <f>SUM(D39:F39)</f>
        <v>262</v>
      </c>
      <c r="H39" s="7">
        <v>89</v>
      </c>
      <c r="I39" s="7">
        <v>91</v>
      </c>
      <c r="J39" s="3">
        <v>90</v>
      </c>
      <c r="K39" s="11">
        <f>SUM(H39:J39)</f>
        <v>270</v>
      </c>
      <c r="L39" s="15">
        <v>532</v>
      </c>
      <c r="M39" t="s">
        <v>21</v>
      </c>
    </row>
    <row r="40" spans="1:16" x14ac:dyDescent="0.25">
      <c r="B40" t="s">
        <v>22</v>
      </c>
      <c r="C40" t="s">
        <v>5</v>
      </c>
      <c r="D40" s="7">
        <v>80</v>
      </c>
      <c r="E40" s="7">
        <v>86</v>
      </c>
      <c r="F40" s="7">
        <v>86</v>
      </c>
      <c r="G40" s="11">
        <f>SUM(D40:F40)</f>
        <v>252</v>
      </c>
      <c r="H40" s="7">
        <v>87</v>
      </c>
      <c r="I40" s="7">
        <v>91</v>
      </c>
      <c r="J40" s="3">
        <v>85</v>
      </c>
      <c r="K40" s="11">
        <f>SUM(H40:J40)</f>
        <v>263</v>
      </c>
      <c r="L40" s="15">
        <v>515</v>
      </c>
      <c r="M40" t="s">
        <v>21</v>
      </c>
      <c r="P40" s="16">
        <f>SUM(L38:L40)</f>
        <v>1607</v>
      </c>
    </row>
    <row r="41" spans="1:16" ht="6.5" customHeight="1" x14ac:dyDescent="0.25">
      <c r="A41" s="23"/>
      <c r="B41" s="23"/>
      <c r="G41" s="14"/>
      <c r="K41" s="14"/>
    </row>
    <row r="42" spans="1:16" x14ac:dyDescent="0.25">
      <c r="A42" s="1">
        <v>2</v>
      </c>
      <c r="B42" t="s">
        <v>52</v>
      </c>
      <c r="C42" t="s">
        <v>40</v>
      </c>
      <c r="D42" s="7">
        <v>95</v>
      </c>
      <c r="E42" s="7">
        <v>91</v>
      </c>
      <c r="F42" s="7">
        <v>92</v>
      </c>
      <c r="G42" s="11">
        <f t="shared" ref="G42:G44" si="6">SUM(D42:F42)</f>
        <v>278</v>
      </c>
      <c r="H42" s="3">
        <v>87</v>
      </c>
      <c r="I42" s="7">
        <v>85</v>
      </c>
      <c r="J42" s="3">
        <v>91</v>
      </c>
      <c r="K42" s="11">
        <f t="shared" ref="K42:K44" si="7">SUM(H42:J42)</f>
        <v>263</v>
      </c>
      <c r="L42" s="29">
        <f>SUM(K42,G42)</f>
        <v>541</v>
      </c>
      <c r="M42" t="s">
        <v>61</v>
      </c>
      <c r="N42" s="53">
        <v>3</v>
      </c>
    </row>
    <row r="43" spans="1:16" x14ac:dyDescent="0.25">
      <c r="B43" t="s">
        <v>53</v>
      </c>
      <c r="C43" t="s">
        <v>40</v>
      </c>
      <c r="D43" s="7">
        <v>81</v>
      </c>
      <c r="E43" s="7">
        <v>77</v>
      </c>
      <c r="F43" s="7">
        <v>85</v>
      </c>
      <c r="G43" s="11">
        <f t="shared" si="6"/>
        <v>243</v>
      </c>
      <c r="H43" s="3">
        <v>89</v>
      </c>
      <c r="I43" s="7">
        <v>87</v>
      </c>
      <c r="J43" s="3">
        <v>87</v>
      </c>
      <c r="K43" s="11">
        <f t="shared" si="7"/>
        <v>263</v>
      </c>
      <c r="L43" s="29">
        <f t="shared" ref="L43:L44" si="8">SUM(K43,G43)</f>
        <v>506</v>
      </c>
      <c r="M43" t="s">
        <v>54</v>
      </c>
    </row>
    <row r="44" spans="1:16" x14ac:dyDescent="0.25">
      <c r="B44" t="s">
        <v>55</v>
      </c>
      <c r="C44" t="s">
        <v>40</v>
      </c>
      <c r="D44" s="7">
        <v>89</v>
      </c>
      <c r="E44" s="7">
        <v>93</v>
      </c>
      <c r="F44" s="7">
        <v>95</v>
      </c>
      <c r="G44" s="11">
        <f t="shared" si="6"/>
        <v>277</v>
      </c>
      <c r="H44" s="3">
        <v>90</v>
      </c>
      <c r="I44" s="7">
        <v>95</v>
      </c>
      <c r="J44" s="3">
        <v>95</v>
      </c>
      <c r="K44" s="11">
        <f t="shared" si="7"/>
        <v>280</v>
      </c>
      <c r="L44" s="29">
        <f t="shared" si="8"/>
        <v>557</v>
      </c>
      <c r="M44" t="s">
        <v>8</v>
      </c>
      <c r="N44" s="53">
        <v>2</v>
      </c>
      <c r="P44" s="16">
        <f>SUM(L42:L44)</f>
        <v>1604</v>
      </c>
    </row>
    <row r="45" spans="1:16" ht="6.5" customHeight="1" x14ac:dyDescent="0.25">
      <c r="A45" s="23"/>
      <c r="B45" s="23"/>
      <c r="G45" s="14"/>
      <c r="K45" s="14"/>
    </row>
    <row r="46" spans="1:16" x14ac:dyDescent="0.25">
      <c r="A46" s="21" t="s">
        <v>118</v>
      </c>
      <c r="B46" s="21"/>
      <c r="C46" s="41"/>
      <c r="D46" s="47"/>
    </row>
    <row r="47" spans="1:16" s="44" customFormat="1" x14ac:dyDescent="0.25">
      <c r="A47" s="21" t="s">
        <v>71</v>
      </c>
      <c r="B47" s="48"/>
      <c r="D47" s="45"/>
      <c r="E47" s="45"/>
      <c r="F47" s="45"/>
      <c r="G47" s="46"/>
      <c r="H47" s="46"/>
      <c r="I47" s="45"/>
      <c r="J47" s="46"/>
      <c r="K47" s="45"/>
      <c r="L47" s="46"/>
      <c r="N47" s="50"/>
    </row>
    <row r="48" spans="1:16" x14ac:dyDescent="0.25">
      <c r="A48" s="1">
        <v>1</v>
      </c>
      <c r="B48" t="s">
        <v>23</v>
      </c>
      <c r="C48" t="s">
        <v>5</v>
      </c>
      <c r="D48" s="7">
        <v>90</v>
      </c>
      <c r="E48" s="7">
        <v>92</v>
      </c>
      <c r="F48" s="7">
        <v>93</v>
      </c>
      <c r="G48" s="3">
        <v>275</v>
      </c>
      <c r="H48" s="3">
        <f>SUM(G48:G49)</f>
        <v>554</v>
      </c>
      <c r="J48" s="3" t="s">
        <v>73</v>
      </c>
    </row>
    <row r="49" spans="1:11" x14ac:dyDescent="0.25">
      <c r="B49" t="s">
        <v>33</v>
      </c>
      <c r="C49" t="s">
        <v>5</v>
      </c>
      <c r="D49" s="7">
        <v>93</v>
      </c>
      <c r="E49" s="7">
        <v>93</v>
      </c>
      <c r="F49" s="7">
        <v>93</v>
      </c>
      <c r="G49" s="3">
        <v>279</v>
      </c>
    </row>
    <row r="50" spans="1:11" ht="5.5" customHeight="1" x14ac:dyDescent="0.25"/>
    <row r="51" spans="1:11" x14ac:dyDescent="0.25">
      <c r="A51" s="1">
        <v>2</v>
      </c>
      <c r="B51" t="s">
        <v>46</v>
      </c>
      <c r="C51" t="s">
        <v>40</v>
      </c>
      <c r="D51" s="7">
        <v>89</v>
      </c>
      <c r="E51" s="7">
        <v>91</v>
      </c>
      <c r="F51" s="7">
        <v>90</v>
      </c>
      <c r="G51" s="3">
        <v>271</v>
      </c>
      <c r="H51" s="3">
        <v>548</v>
      </c>
      <c r="J51" s="3" t="s">
        <v>73</v>
      </c>
    </row>
    <row r="52" spans="1:11" x14ac:dyDescent="0.25">
      <c r="B52" t="s">
        <v>41</v>
      </c>
      <c r="C52" t="s">
        <v>40</v>
      </c>
      <c r="D52" s="7">
        <v>87</v>
      </c>
      <c r="E52" s="7">
        <v>95</v>
      </c>
      <c r="F52" s="7">
        <v>96</v>
      </c>
      <c r="G52" s="3">
        <v>278</v>
      </c>
    </row>
    <row r="53" spans="1:11" ht="5.5" customHeight="1" x14ac:dyDescent="0.25"/>
    <row r="54" spans="1:11" x14ac:dyDescent="0.25">
      <c r="A54" s="1">
        <v>2</v>
      </c>
      <c r="B54" t="s">
        <v>13</v>
      </c>
      <c r="C54" t="s">
        <v>5</v>
      </c>
      <c r="D54" s="7">
        <v>92</v>
      </c>
      <c r="E54" s="7">
        <v>89</v>
      </c>
      <c r="F54" s="7">
        <v>92</v>
      </c>
      <c r="G54" s="3">
        <v>273</v>
      </c>
      <c r="H54" s="3">
        <f>SUM(G54:G55)</f>
        <v>548</v>
      </c>
      <c r="J54" s="3" t="s">
        <v>73</v>
      </c>
    </row>
    <row r="55" spans="1:11" x14ac:dyDescent="0.25">
      <c r="B55" t="s">
        <v>37</v>
      </c>
      <c r="C55" t="s">
        <v>5</v>
      </c>
      <c r="D55" s="7">
        <v>95</v>
      </c>
      <c r="E55" s="7">
        <v>91</v>
      </c>
      <c r="F55" s="7">
        <v>89</v>
      </c>
      <c r="G55" s="3">
        <v>275</v>
      </c>
    </row>
    <row r="56" spans="1:11" ht="5.5" customHeight="1" x14ac:dyDescent="0.25"/>
    <row r="57" spans="1:11" x14ac:dyDescent="0.25">
      <c r="A57" s="1">
        <v>4</v>
      </c>
      <c r="B57" t="s">
        <v>44</v>
      </c>
      <c r="C57" t="s">
        <v>40</v>
      </c>
      <c r="D57" s="7">
        <v>90</v>
      </c>
      <c r="E57" s="7">
        <v>89</v>
      </c>
      <c r="F57" s="7">
        <v>92</v>
      </c>
      <c r="G57" s="3">
        <v>271</v>
      </c>
      <c r="H57" s="3">
        <v>547</v>
      </c>
      <c r="J57" s="3" t="s">
        <v>73</v>
      </c>
    </row>
    <row r="58" spans="1:11" x14ac:dyDescent="0.25">
      <c r="B58" t="s">
        <v>39</v>
      </c>
      <c r="C58" t="s">
        <v>40</v>
      </c>
      <c r="D58" s="7">
        <v>90</v>
      </c>
      <c r="E58" s="7">
        <v>90</v>
      </c>
      <c r="F58" s="7">
        <v>96</v>
      </c>
      <c r="G58" s="3">
        <v>276</v>
      </c>
    </row>
    <row r="59" spans="1:11" ht="5.5" customHeight="1" x14ac:dyDescent="0.25"/>
    <row r="60" spans="1:11" x14ac:dyDescent="0.25">
      <c r="A60" s="1">
        <v>4</v>
      </c>
      <c r="B60" t="s">
        <v>29</v>
      </c>
      <c r="C60" t="s">
        <v>5</v>
      </c>
      <c r="D60" s="7">
        <v>95</v>
      </c>
      <c r="E60" s="7">
        <v>89</v>
      </c>
      <c r="F60" s="7">
        <v>90</v>
      </c>
      <c r="G60" s="3">
        <v>274</v>
      </c>
      <c r="H60" s="3">
        <f>SUM(G60:G61)</f>
        <v>547</v>
      </c>
      <c r="J60" s="3" t="s">
        <v>73</v>
      </c>
    </row>
    <row r="61" spans="1:11" x14ac:dyDescent="0.25">
      <c r="B61" t="s">
        <v>31</v>
      </c>
      <c r="C61" t="s">
        <v>5</v>
      </c>
      <c r="D61" s="7">
        <v>89</v>
      </c>
      <c r="E61" s="7">
        <v>92</v>
      </c>
      <c r="F61" s="7">
        <v>92</v>
      </c>
      <c r="G61" s="3">
        <v>273</v>
      </c>
      <c r="K61" s="7" t="s">
        <v>62</v>
      </c>
    </row>
    <row r="62" spans="1:11" ht="5.5" customHeight="1" x14ac:dyDescent="0.25"/>
    <row r="63" spans="1:11" x14ac:dyDescent="0.25">
      <c r="A63" s="1">
        <v>6</v>
      </c>
      <c r="B63" t="s">
        <v>121</v>
      </c>
      <c r="C63" t="s">
        <v>40</v>
      </c>
      <c r="D63" s="7">
        <v>89</v>
      </c>
      <c r="E63" s="7">
        <v>90</v>
      </c>
      <c r="F63" s="7">
        <v>91</v>
      </c>
      <c r="G63" s="3">
        <v>270</v>
      </c>
      <c r="H63" s="3">
        <v>534</v>
      </c>
      <c r="J63" s="3" t="s">
        <v>73</v>
      </c>
    </row>
    <row r="64" spans="1:11" x14ac:dyDescent="0.25">
      <c r="B64" t="s">
        <v>120</v>
      </c>
      <c r="C64" t="s">
        <v>40</v>
      </c>
      <c r="D64" s="7">
        <v>86</v>
      </c>
      <c r="E64" s="7">
        <v>89</v>
      </c>
      <c r="F64" s="7">
        <v>89</v>
      </c>
      <c r="G64" s="3">
        <v>264</v>
      </c>
    </row>
    <row r="65" spans="1:10" ht="5.5" customHeight="1" x14ac:dyDescent="0.25"/>
    <row r="66" spans="1:10" x14ac:dyDescent="0.25">
      <c r="A66" s="37" t="s">
        <v>72</v>
      </c>
      <c r="B66" s="38"/>
      <c r="G66" s="3"/>
    </row>
    <row r="67" spans="1:10" x14ac:dyDescent="0.25">
      <c r="A67" s="4">
        <v>1</v>
      </c>
      <c r="B67" t="s">
        <v>17</v>
      </c>
      <c r="C67" t="s">
        <v>5</v>
      </c>
      <c r="D67" s="7">
        <v>93</v>
      </c>
      <c r="E67" s="7">
        <v>90</v>
      </c>
      <c r="F67" s="7">
        <v>95</v>
      </c>
      <c r="G67" s="3">
        <v>278</v>
      </c>
      <c r="H67" s="3">
        <f>SUM(G67:G68)</f>
        <v>546</v>
      </c>
      <c r="J67" s="3" t="s">
        <v>73</v>
      </c>
    </row>
    <row r="68" spans="1:10" x14ac:dyDescent="0.25">
      <c r="A68" s="4"/>
      <c r="B68" t="s">
        <v>20</v>
      </c>
      <c r="C68" t="s">
        <v>5</v>
      </c>
      <c r="D68" s="7">
        <v>91</v>
      </c>
      <c r="E68" s="7">
        <v>89</v>
      </c>
      <c r="F68" s="7">
        <v>88</v>
      </c>
      <c r="G68" s="3">
        <v>268</v>
      </c>
    </row>
    <row r="69" spans="1:10" ht="5.5" customHeight="1" x14ac:dyDescent="0.25"/>
    <row r="70" spans="1:10" x14ac:dyDescent="0.25">
      <c r="A70" s="4">
        <v>2</v>
      </c>
      <c r="B70" t="s">
        <v>34</v>
      </c>
      <c r="C70" t="s">
        <v>5</v>
      </c>
      <c r="D70" s="7">
        <v>88</v>
      </c>
      <c r="E70" s="7">
        <v>88</v>
      </c>
      <c r="F70" s="7">
        <v>89</v>
      </c>
      <c r="G70" s="3">
        <v>265</v>
      </c>
      <c r="H70" s="3">
        <f>SUM(G70:G71)</f>
        <v>538</v>
      </c>
      <c r="J70" s="3" t="s">
        <v>73</v>
      </c>
    </row>
    <row r="71" spans="1:10" x14ac:dyDescent="0.25">
      <c r="A71" s="4"/>
      <c r="B71" t="s">
        <v>38</v>
      </c>
      <c r="C71" t="s">
        <v>5</v>
      </c>
      <c r="D71" s="7">
        <v>91</v>
      </c>
      <c r="E71" s="7">
        <v>90</v>
      </c>
      <c r="F71" s="7">
        <v>92</v>
      </c>
      <c r="G71" s="3">
        <v>273</v>
      </c>
    </row>
    <row r="72" spans="1:10" ht="5.5" customHeight="1" x14ac:dyDescent="0.25"/>
    <row r="73" spans="1:10" x14ac:dyDescent="0.25">
      <c r="A73" s="1">
        <v>3</v>
      </c>
      <c r="B73" t="s">
        <v>35</v>
      </c>
      <c r="C73" t="s">
        <v>5</v>
      </c>
      <c r="D73" s="7">
        <v>90</v>
      </c>
      <c r="E73" s="7">
        <v>94</v>
      </c>
      <c r="F73" s="7">
        <v>92</v>
      </c>
      <c r="G73" s="3">
        <v>276</v>
      </c>
      <c r="H73" s="3">
        <f>SUM(G73:G74)</f>
        <v>534</v>
      </c>
      <c r="J73" s="3" t="s">
        <v>73</v>
      </c>
    </row>
    <row r="74" spans="1:10" x14ac:dyDescent="0.25">
      <c r="B74" t="s">
        <v>22</v>
      </c>
      <c r="C74" t="s">
        <v>5</v>
      </c>
      <c r="D74" s="7">
        <v>88</v>
      </c>
      <c r="E74" s="7">
        <v>87</v>
      </c>
      <c r="F74" s="7">
        <v>83</v>
      </c>
      <c r="G74" s="3">
        <v>258</v>
      </c>
    </row>
    <row r="75" spans="1:10" ht="5.5" customHeight="1" x14ac:dyDescent="0.25"/>
    <row r="76" spans="1:10" x14ac:dyDescent="0.25">
      <c r="A76" s="1">
        <v>4</v>
      </c>
      <c r="B76" t="s">
        <v>60</v>
      </c>
      <c r="C76" t="s">
        <v>40</v>
      </c>
      <c r="D76" s="7">
        <v>81</v>
      </c>
      <c r="E76" s="7">
        <v>85</v>
      </c>
      <c r="F76" s="7">
        <v>87</v>
      </c>
      <c r="G76" s="7">
        <v>253</v>
      </c>
      <c r="H76" s="3">
        <v>527</v>
      </c>
      <c r="J76" s="3" t="s">
        <v>73</v>
      </c>
    </row>
    <row r="77" spans="1:10" x14ac:dyDescent="0.25">
      <c r="A77" s="4"/>
      <c r="B77" t="s">
        <v>52</v>
      </c>
      <c r="C77" t="s">
        <v>40</v>
      </c>
      <c r="D77" s="7">
        <v>93</v>
      </c>
      <c r="E77" s="7">
        <v>93</v>
      </c>
      <c r="F77" s="7">
        <v>88</v>
      </c>
      <c r="G77" s="7">
        <v>274</v>
      </c>
    </row>
    <row r="78" spans="1:10" ht="5.5" customHeight="1" x14ac:dyDescent="0.25"/>
    <row r="79" spans="1:10" x14ac:dyDescent="0.25">
      <c r="A79" s="1">
        <v>5</v>
      </c>
      <c r="B79" t="s">
        <v>58</v>
      </c>
      <c r="C79" t="s">
        <v>40</v>
      </c>
      <c r="D79" s="7">
        <v>90</v>
      </c>
      <c r="E79" s="7">
        <v>88</v>
      </c>
      <c r="F79" s="7">
        <v>81</v>
      </c>
      <c r="G79" s="7">
        <v>259</v>
      </c>
      <c r="H79" s="7">
        <v>524</v>
      </c>
      <c r="J79" s="3" t="s">
        <v>73</v>
      </c>
    </row>
    <row r="80" spans="1:10" x14ac:dyDescent="0.25">
      <c r="B80" t="s">
        <v>53</v>
      </c>
      <c r="C80" t="s">
        <v>40</v>
      </c>
      <c r="D80" s="7">
        <v>90</v>
      </c>
      <c r="E80" s="7">
        <v>93</v>
      </c>
      <c r="F80" s="7">
        <v>82</v>
      </c>
      <c r="G80" s="7">
        <v>265</v>
      </c>
      <c r="H80" s="7"/>
    </row>
    <row r="81" spans="1:14" ht="5.5" customHeight="1" x14ac:dyDescent="0.25"/>
    <row r="82" spans="1:14" x14ac:dyDescent="0.25">
      <c r="A82" s="1">
        <v>6</v>
      </c>
      <c r="B82" t="s">
        <v>59</v>
      </c>
      <c r="C82" t="s">
        <v>40</v>
      </c>
      <c r="D82" s="7">
        <v>80</v>
      </c>
      <c r="E82" s="7">
        <v>82</v>
      </c>
      <c r="F82" s="7">
        <v>90</v>
      </c>
      <c r="G82" s="3">
        <v>252</v>
      </c>
      <c r="H82" s="3">
        <v>512</v>
      </c>
      <c r="J82" s="3" t="s">
        <v>73</v>
      </c>
    </row>
    <row r="83" spans="1:14" x14ac:dyDescent="0.25">
      <c r="B83" t="s">
        <v>55</v>
      </c>
      <c r="C83" t="s">
        <v>40</v>
      </c>
      <c r="D83" s="7">
        <v>89</v>
      </c>
      <c r="E83" s="7">
        <v>84</v>
      </c>
      <c r="F83" s="7">
        <v>87</v>
      </c>
      <c r="G83" s="3">
        <v>260</v>
      </c>
    </row>
    <row r="84" spans="1:14" ht="5.5" customHeight="1" x14ac:dyDescent="0.25"/>
    <row r="85" spans="1:14" x14ac:dyDescent="0.25">
      <c r="A85" s="21" t="s">
        <v>119</v>
      </c>
      <c r="B85" s="41"/>
      <c r="C85" s="41"/>
      <c r="D85" s="47"/>
    </row>
    <row r="86" spans="1:14" x14ac:dyDescent="0.25">
      <c r="A86" s="21" t="s">
        <v>71</v>
      </c>
      <c r="B86" s="41"/>
    </row>
    <row r="87" spans="1:14" x14ac:dyDescent="0.25">
      <c r="B87" t="s">
        <v>29</v>
      </c>
      <c r="C87" t="s">
        <v>5</v>
      </c>
      <c r="D87" s="7">
        <v>93</v>
      </c>
      <c r="E87" s="7">
        <v>91</v>
      </c>
      <c r="G87" s="3">
        <v>184</v>
      </c>
      <c r="H87" s="3">
        <v>373</v>
      </c>
      <c r="J87" s="4" t="s">
        <v>74</v>
      </c>
      <c r="M87" s="56"/>
      <c r="N87" s="56"/>
    </row>
    <row r="88" spans="1:14" x14ac:dyDescent="0.25">
      <c r="B88" t="s">
        <v>31</v>
      </c>
      <c r="C88" t="s">
        <v>5</v>
      </c>
      <c r="D88" s="7">
        <v>95</v>
      </c>
      <c r="E88" s="7">
        <v>94</v>
      </c>
      <c r="G88" s="3">
        <v>189</v>
      </c>
      <c r="M88" s="56"/>
      <c r="N88" s="56"/>
    </row>
    <row r="89" spans="1:14" ht="5.5" customHeight="1" x14ac:dyDescent="0.25">
      <c r="M89" s="56"/>
      <c r="N89" s="56"/>
    </row>
    <row r="90" spans="1:14" x14ac:dyDescent="0.25">
      <c r="B90" t="s">
        <v>44</v>
      </c>
      <c r="C90" t="s">
        <v>40</v>
      </c>
      <c r="D90" s="7">
        <v>89</v>
      </c>
      <c r="E90" s="7">
        <v>93</v>
      </c>
      <c r="G90" s="3">
        <v>182</v>
      </c>
      <c r="H90" s="3">
        <v>365</v>
      </c>
      <c r="J90" s="4" t="s">
        <v>74</v>
      </c>
      <c r="M90" s="56"/>
      <c r="N90" s="56"/>
    </row>
    <row r="91" spans="1:14" x14ac:dyDescent="0.25">
      <c r="B91" t="s">
        <v>39</v>
      </c>
      <c r="C91" t="s">
        <v>40</v>
      </c>
      <c r="D91" s="7">
        <v>91</v>
      </c>
      <c r="E91" s="7">
        <v>92</v>
      </c>
      <c r="G91" s="3">
        <v>183</v>
      </c>
      <c r="M91" s="56"/>
      <c r="N91" s="56"/>
    </row>
    <row r="92" spans="1:14" ht="5.5" customHeight="1" x14ac:dyDescent="0.25">
      <c r="M92" s="56"/>
      <c r="N92" s="56"/>
    </row>
    <row r="93" spans="1:14" x14ac:dyDescent="0.25">
      <c r="B93" t="s">
        <v>13</v>
      </c>
      <c r="C93" t="s">
        <v>5</v>
      </c>
      <c r="D93" s="7">
        <v>92</v>
      </c>
      <c r="E93" s="7">
        <v>90</v>
      </c>
      <c r="G93" s="3">
        <v>182</v>
      </c>
      <c r="H93" s="3">
        <f>SUM(G93:G94)</f>
        <v>368</v>
      </c>
      <c r="J93" s="4" t="s">
        <v>75</v>
      </c>
      <c r="M93" s="56"/>
      <c r="N93" s="56"/>
    </row>
    <row r="94" spans="1:14" x14ac:dyDescent="0.25">
      <c r="B94" t="s">
        <v>37</v>
      </c>
      <c r="C94" t="s">
        <v>5</v>
      </c>
      <c r="D94" s="7">
        <v>92</v>
      </c>
      <c r="E94" s="7">
        <v>94</v>
      </c>
      <c r="G94" s="3">
        <v>186</v>
      </c>
      <c r="M94" s="57"/>
      <c r="N94" s="56"/>
    </row>
    <row r="95" spans="1:14" ht="5.5" customHeight="1" x14ac:dyDescent="0.25">
      <c r="M95" s="57"/>
      <c r="N95" s="56"/>
    </row>
    <row r="96" spans="1:14" x14ac:dyDescent="0.25">
      <c r="B96" t="s">
        <v>46</v>
      </c>
      <c r="C96" t="s">
        <v>40</v>
      </c>
      <c r="D96" s="7">
        <v>90</v>
      </c>
      <c r="E96" s="7">
        <v>96</v>
      </c>
      <c r="G96" s="3">
        <v>186</v>
      </c>
      <c r="H96" s="3">
        <f>SUM(G96:G97)</f>
        <v>363</v>
      </c>
      <c r="J96" s="4" t="s">
        <v>75</v>
      </c>
      <c r="M96" s="57"/>
      <c r="N96" s="56"/>
    </row>
    <row r="97" spans="1:14" x14ac:dyDescent="0.25">
      <c r="B97" t="s">
        <v>41</v>
      </c>
      <c r="C97" t="s">
        <v>40</v>
      </c>
      <c r="D97" s="7">
        <v>91</v>
      </c>
      <c r="E97" s="7">
        <v>86</v>
      </c>
      <c r="G97" s="3">
        <v>177</v>
      </c>
      <c r="M97" s="57"/>
      <c r="N97" s="56"/>
    </row>
    <row r="98" spans="1:14" ht="5.5" customHeight="1" x14ac:dyDescent="0.25">
      <c r="M98" s="57"/>
      <c r="N98" s="56"/>
    </row>
    <row r="99" spans="1:14" x14ac:dyDescent="0.25">
      <c r="B99" t="s">
        <v>23</v>
      </c>
      <c r="C99" t="s">
        <v>5</v>
      </c>
      <c r="D99" s="7">
        <v>86</v>
      </c>
      <c r="E99" s="7">
        <v>92</v>
      </c>
      <c r="G99" s="3">
        <v>178</v>
      </c>
      <c r="H99" s="3">
        <f>SUM(G99:G100)</f>
        <v>365</v>
      </c>
      <c r="J99" s="4" t="s">
        <v>76</v>
      </c>
      <c r="M99" s="57"/>
      <c r="N99" s="56"/>
    </row>
    <row r="100" spans="1:14" x14ac:dyDescent="0.25">
      <c r="B100" t="s">
        <v>33</v>
      </c>
      <c r="C100" t="s">
        <v>5</v>
      </c>
      <c r="D100" s="7">
        <v>92</v>
      </c>
      <c r="E100" s="7">
        <v>95</v>
      </c>
      <c r="G100" s="3">
        <v>187</v>
      </c>
      <c r="M100" s="57"/>
      <c r="N100" s="56"/>
    </row>
    <row r="101" spans="1:14" ht="5.5" customHeight="1" x14ac:dyDescent="0.25">
      <c r="M101" s="57"/>
      <c r="N101" s="56"/>
    </row>
    <row r="102" spans="1:14" x14ac:dyDescent="0.25">
      <c r="B102" t="s">
        <v>121</v>
      </c>
      <c r="C102" t="s">
        <v>40</v>
      </c>
      <c r="D102" s="7">
        <v>91</v>
      </c>
      <c r="E102" s="7">
        <v>92</v>
      </c>
      <c r="G102" s="3">
        <v>183</v>
      </c>
      <c r="H102" s="3">
        <v>362</v>
      </c>
      <c r="J102" s="4" t="s">
        <v>76</v>
      </c>
      <c r="M102" s="57"/>
      <c r="N102" s="56"/>
    </row>
    <row r="103" spans="1:14" x14ac:dyDescent="0.25">
      <c r="B103" t="s">
        <v>120</v>
      </c>
      <c r="C103" t="s">
        <v>40</v>
      </c>
      <c r="D103" s="7">
        <v>91</v>
      </c>
      <c r="E103" s="7">
        <v>88</v>
      </c>
      <c r="G103" s="3">
        <v>179</v>
      </c>
      <c r="M103" s="57"/>
      <c r="N103" s="56"/>
    </row>
    <row r="104" spans="1:14" ht="5.5" customHeight="1" x14ac:dyDescent="0.25">
      <c r="M104" s="57"/>
      <c r="N104" s="56"/>
    </row>
    <row r="105" spans="1:14" x14ac:dyDescent="0.25">
      <c r="A105" s="42" t="s">
        <v>72</v>
      </c>
      <c r="B105" s="43"/>
      <c r="H105" s="7"/>
      <c r="M105" s="57"/>
      <c r="N105" s="56"/>
    </row>
    <row r="106" spans="1:14" x14ac:dyDescent="0.25">
      <c r="B106" t="s">
        <v>60</v>
      </c>
      <c r="C106" t="s">
        <v>40</v>
      </c>
      <c r="D106" s="7">
        <v>90</v>
      </c>
      <c r="E106" s="7">
        <v>91</v>
      </c>
      <c r="G106" s="3">
        <v>181</v>
      </c>
      <c r="H106" s="3">
        <v>366</v>
      </c>
      <c r="J106" s="4" t="s">
        <v>74</v>
      </c>
      <c r="M106" s="56"/>
      <c r="N106" s="56"/>
    </row>
    <row r="107" spans="1:14" x14ac:dyDescent="0.25">
      <c r="B107" t="s">
        <v>52</v>
      </c>
      <c r="C107" t="s">
        <v>40</v>
      </c>
      <c r="D107" s="7">
        <v>93</v>
      </c>
      <c r="E107" s="7">
        <v>92</v>
      </c>
      <c r="G107" s="3">
        <v>185</v>
      </c>
      <c r="H107" s="7"/>
      <c r="M107" s="56"/>
      <c r="N107" s="56"/>
    </row>
    <row r="108" spans="1:14" ht="5.5" customHeight="1" x14ac:dyDescent="0.25">
      <c r="M108" s="56"/>
      <c r="N108" s="56"/>
    </row>
    <row r="109" spans="1:14" x14ac:dyDescent="0.25">
      <c r="B109" t="s">
        <v>17</v>
      </c>
      <c r="C109" t="s">
        <v>5</v>
      </c>
      <c r="D109" s="7">
        <v>93</v>
      </c>
      <c r="E109" s="7">
        <v>90</v>
      </c>
      <c r="G109" s="3">
        <v>183</v>
      </c>
      <c r="H109" s="3">
        <v>360</v>
      </c>
      <c r="J109" s="4" t="s">
        <v>74</v>
      </c>
      <c r="M109" s="56"/>
      <c r="N109" s="56"/>
    </row>
    <row r="110" spans="1:14" x14ac:dyDescent="0.25">
      <c r="B110" t="s">
        <v>20</v>
      </c>
      <c r="C110" t="s">
        <v>5</v>
      </c>
      <c r="D110" s="7">
        <v>87</v>
      </c>
      <c r="E110" s="7">
        <v>90</v>
      </c>
      <c r="G110" s="3">
        <v>177</v>
      </c>
      <c r="H110" s="7"/>
      <c r="M110" s="56"/>
      <c r="N110" s="56"/>
    </row>
    <row r="111" spans="1:14" ht="5.5" customHeight="1" x14ac:dyDescent="0.25">
      <c r="M111" s="56"/>
      <c r="N111" s="56"/>
    </row>
    <row r="112" spans="1:14" x14ac:dyDescent="0.25">
      <c r="B112" t="s">
        <v>34</v>
      </c>
      <c r="C112" t="s">
        <v>5</v>
      </c>
      <c r="D112" s="7">
        <v>86</v>
      </c>
      <c r="E112" s="7">
        <v>90</v>
      </c>
      <c r="G112" s="3">
        <v>176</v>
      </c>
      <c r="H112" s="3">
        <v>357</v>
      </c>
      <c r="J112" s="4" t="s">
        <v>75</v>
      </c>
      <c r="M112" s="56"/>
      <c r="N112" s="56"/>
    </row>
    <row r="113" spans="1:14" x14ac:dyDescent="0.25">
      <c r="B113" t="s">
        <v>38</v>
      </c>
      <c r="C113" t="s">
        <v>5</v>
      </c>
      <c r="D113" s="7">
        <v>91</v>
      </c>
      <c r="E113" s="7">
        <v>90</v>
      </c>
      <c r="G113" s="3">
        <v>181</v>
      </c>
      <c r="H113" s="7"/>
      <c r="M113" s="57"/>
      <c r="N113" s="56"/>
    </row>
    <row r="114" spans="1:14" ht="5.5" customHeight="1" x14ac:dyDescent="0.25"/>
    <row r="115" spans="1:14" x14ac:dyDescent="0.25">
      <c r="B115" t="s">
        <v>58</v>
      </c>
      <c r="C115" t="s">
        <v>40</v>
      </c>
      <c r="D115" s="7">
        <v>87</v>
      </c>
      <c r="E115" s="7">
        <v>82</v>
      </c>
      <c r="G115" s="3">
        <v>169</v>
      </c>
      <c r="H115" s="3">
        <v>340</v>
      </c>
      <c r="J115" s="4" t="s">
        <v>75</v>
      </c>
    </row>
    <row r="116" spans="1:14" x14ac:dyDescent="0.25">
      <c r="B116" t="s">
        <v>53</v>
      </c>
      <c r="C116" t="s">
        <v>40</v>
      </c>
      <c r="D116" s="7">
        <v>83</v>
      </c>
      <c r="E116" s="7">
        <v>88</v>
      </c>
      <c r="G116" s="3">
        <v>171</v>
      </c>
      <c r="H116" s="7"/>
    </row>
    <row r="117" spans="1:14" ht="5.5" customHeight="1" x14ac:dyDescent="0.25"/>
    <row r="118" spans="1:14" x14ac:dyDescent="0.25">
      <c r="B118" t="s">
        <v>35</v>
      </c>
      <c r="C118" t="s">
        <v>5</v>
      </c>
      <c r="D118" s="7">
        <v>91</v>
      </c>
      <c r="E118" s="7">
        <v>90</v>
      </c>
      <c r="G118" s="3">
        <v>181</v>
      </c>
      <c r="H118" s="3">
        <v>353</v>
      </c>
      <c r="J118" s="4" t="s">
        <v>76</v>
      </c>
    </row>
    <row r="119" spans="1:14" x14ac:dyDescent="0.25">
      <c r="B119" t="s">
        <v>22</v>
      </c>
      <c r="C119" t="s">
        <v>5</v>
      </c>
      <c r="D119" s="7">
        <v>84</v>
      </c>
      <c r="E119" s="7">
        <v>88</v>
      </c>
      <c r="G119" s="3">
        <v>172</v>
      </c>
      <c r="H119" s="7"/>
    </row>
    <row r="120" spans="1:14" ht="5.5" customHeight="1" x14ac:dyDescent="0.25"/>
    <row r="121" spans="1:14" x14ac:dyDescent="0.25">
      <c r="B121" t="s">
        <v>59</v>
      </c>
      <c r="C121" t="s">
        <v>40</v>
      </c>
      <c r="D121" s="7">
        <v>79</v>
      </c>
      <c r="E121" s="7">
        <v>82</v>
      </c>
      <c r="G121" s="3">
        <v>161</v>
      </c>
      <c r="H121" s="3">
        <v>331</v>
      </c>
      <c r="J121" s="4" t="s">
        <v>76</v>
      </c>
    </row>
    <row r="122" spans="1:14" x14ac:dyDescent="0.25">
      <c r="B122" t="s">
        <v>55</v>
      </c>
      <c r="C122" t="s">
        <v>40</v>
      </c>
      <c r="D122" s="7">
        <v>88</v>
      </c>
      <c r="E122" s="7">
        <v>82</v>
      </c>
      <c r="G122" s="3">
        <v>170</v>
      </c>
    </row>
    <row r="123" spans="1:14" ht="5.5" customHeight="1" x14ac:dyDescent="0.25"/>
    <row r="124" spans="1:14" x14ac:dyDescent="0.25">
      <c r="A124" s="40" t="s">
        <v>111</v>
      </c>
      <c r="B124" s="41"/>
      <c r="G124" s="3"/>
    </row>
    <row r="125" spans="1:14" x14ac:dyDescent="0.25">
      <c r="A125" s="40" t="s">
        <v>77</v>
      </c>
      <c r="B125" s="41"/>
      <c r="G125" s="3"/>
    </row>
    <row r="126" spans="1:14" x14ac:dyDescent="0.25">
      <c r="A126" s="39">
        <v>1</v>
      </c>
      <c r="B126" t="s">
        <v>44</v>
      </c>
      <c r="C126" t="s">
        <v>40</v>
      </c>
      <c r="G126" s="3"/>
    </row>
    <row r="127" spans="1:14" x14ac:dyDescent="0.25">
      <c r="A127" s="39"/>
      <c r="B127" t="s">
        <v>39</v>
      </c>
      <c r="C127" t="s">
        <v>40</v>
      </c>
      <c r="G127" s="3"/>
    </row>
    <row r="128" spans="1:14" x14ac:dyDescent="0.25">
      <c r="A128" s="39"/>
      <c r="B128" t="s">
        <v>79</v>
      </c>
      <c r="G128" s="3"/>
      <c r="H128" s="3">
        <v>8</v>
      </c>
      <c r="J128" s="3">
        <f>SUM(H128:H130)</f>
        <v>16</v>
      </c>
    </row>
    <row r="129" spans="1:10" x14ac:dyDescent="0.25">
      <c r="A129" s="39"/>
      <c r="B129" t="s">
        <v>81</v>
      </c>
      <c r="G129" s="3"/>
      <c r="H129" s="3">
        <v>4</v>
      </c>
    </row>
    <row r="130" spans="1:10" x14ac:dyDescent="0.25">
      <c r="A130" s="39"/>
      <c r="B130" t="s">
        <v>83</v>
      </c>
      <c r="G130" s="3"/>
      <c r="H130" s="3">
        <v>4</v>
      </c>
    </row>
    <row r="131" spans="1:10" ht="5.5" customHeight="1" x14ac:dyDescent="0.25"/>
    <row r="132" spans="1:10" x14ac:dyDescent="0.25">
      <c r="A132" s="1">
        <v>2</v>
      </c>
      <c r="B132" t="s">
        <v>29</v>
      </c>
      <c r="C132" t="s">
        <v>5</v>
      </c>
      <c r="G132" s="3"/>
    </row>
    <row r="133" spans="1:10" x14ac:dyDescent="0.25">
      <c r="B133" t="s">
        <v>31</v>
      </c>
      <c r="C133" t="s">
        <v>5</v>
      </c>
      <c r="G133" s="3"/>
    </row>
    <row r="134" spans="1:10" x14ac:dyDescent="0.25">
      <c r="B134" t="s">
        <v>78</v>
      </c>
      <c r="G134" s="3"/>
      <c r="H134" s="3">
        <v>2</v>
      </c>
      <c r="J134" s="3">
        <f>SUM(H134:H135)</f>
        <v>8</v>
      </c>
    </row>
    <row r="135" spans="1:10" x14ac:dyDescent="0.25">
      <c r="B135" t="s">
        <v>80</v>
      </c>
      <c r="G135" s="3"/>
      <c r="H135" s="3">
        <v>6</v>
      </c>
    </row>
    <row r="136" spans="1:10" x14ac:dyDescent="0.25">
      <c r="B136" t="s">
        <v>82</v>
      </c>
      <c r="G136" s="3"/>
      <c r="H136" s="3">
        <v>0</v>
      </c>
    </row>
    <row r="137" spans="1:10" ht="5.5" customHeight="1" x14ac:dyDescent="0.25"/>
    <row r="138" spans="1:10" x14ac:dyDescent="0.25">
      <c r="A138" s="40" t="s">
        <v>90</v>
      </c>
      <c r="B138" s="41"/>
      <c r="G138" s="3"/>
    </row>
    <row r="139" spans="1:10" x14ac:dyDescent="0.25">
      <c r="A139" s="1">
        <v>1</v>
      </c>
      <c r="B139" t="s">
        <v>13</v>
      </c>
      <c r="C139" t="s">
        <v>5</v>
      </c>
    </row>
    <row r="140" spans="1:10" x14ac:dyDescent="0.25">
      <c r="B140" t="s">
        <v>37</v>
      </c>
      <c r="C140" t="s">
        <v>5</v>
      </c>
    </row>
    <row r="141" spans="1:10" x14ac:dyDescent="0.25">
      <c r="B141" t="s">
        <v>84</v>
      </c>
      <c r="H141" s="3">
        <v>8</v>
      </c>
      <c r="J141" s="3">
        <f>SUM(H141:H143)</f>
        <v>16</v>
      </c>
    </row>
    <row r="142" spans="1:10" x14ac:dyDescent="0.25">
      <c r="B142" t="s">
        <v>86</v>
      </c>
      <c r="H142" s="3">
        <v>6</v>
      </c>
    </row>
    <row r="143" spans="1:10" x14ac:dyDescent="0.25">
      <c r="B143" t="s">
        <v>88</v>
      </c>
      <c r="H143" s="3">
        <v>2</v>
      </c>
    </row>
    <row r="144" spans="1:10" ht="5.5" customHeight="1" x14ac:dyDescent="0.25"/>
    <row r="145" spans="1:10" x14ac:dyDescent="0.25">
      <c r="A145" s="1">
        <v>2</v>
      </c>
      <c r="B145" t="s">
        <v>46</v>
      </c>
      <c r="C145" t="s">
        <v>40</v>
      </c>
    </row>
    <row r="146" spans="1:10" x14ac:dyDescent="0.25">
      <c r="B146" t="s">
        <v>41</v>
      </c>
      <c r="C146" t="s">
        <v>40</v>
      </c>
    </row>
    <row r="147" spans="1:10" x14ac:dyDescent="0.25">
      <c r="B147" t="s">
        <v>85</v>
      </c>
      <c r="G147" s="3"/>
      <c r="H147" s="3">
        <v>2</v>
      </c>
      <c r="J147" s="3">
        <f>SUM(H147:H149)</f>
        <v>10</v>
      </c>
    </row>
    <row r="148" spans="1:10" x14ac:dyDescent="0.25">
      <c r="B148" t="s">
        <v>87</v>
      </c>
      <c r="G148" s="3"/>
      <c r="H148" s="3">
        <v>4</v>
      </c>
    </row>
    <row r="149" spans="1:10" x14ac:dyDescent="0.25">
      <c r="B149" t="s">
        <v>89</v>
      </c>
      <c r="G149" s="3"/>
      <c r="H149" s="3">
        <v>4</v>
      </c>
    </row>
    <row r="150" spans="1:10" ht="5.5" customHeight="1" x14ac:dyDescent="0.25"/>
    <row r="151" spans="1:10" x14ac:dyDescent="0.25">
      <c r="A151" s="40" t="s">
        <v>91</v>
      </c>
      <c r="B151" s="41"/>
      <c r="G151" s="3"/>
    </row>
    <row r="152" spans="1:10" x14ac:dyDescent="0.25">
      <c r="A152" s="1">
        <v>1</v>
      </c>
      <c r="B152" t="s">
        <v>23</v>
      </c>
      <c r="G152" s="3"/>
    </row>
    <row r="153" spans="1:10" x14ac:dyDescent="0.25">
      <c r="B153" t="s">
        <v>33</v>
      </c>
      <c r="G153" s="3"/>
    </row>
    <row r="154" spans="1:10" x14ac:dyDescent="0.25">
      <c r="B154" t="s">
        <v>92</v>
      </c>
      <c r="G154" s="3"/>
      <c r="H154" s="3">
        <v>10</v>
      </c>
      <c r="J154" s="3">
        <f>SUM(H154:H155)</f>
        <v>16</v>
      </c>
    </row>
    <row r="155" spans="1:10" x14ac:dyDescent="0.25">
      <c r="B155" t="s">
        <v>94</v>
      </c>
      <c r="G155" s="3"/>
      <c r="H155" s="3">
        <v>6</v>
      </c>
    </row>
    <row r="156" spans="1:10" ht="5.5" customHeight="1" x14ac:dyDescent="0.25"/>
    <row r="157" spans="1:10" x14ac:dyDescent="0.25">
      <c r="A157" s="1">
        <v>2</v>
      </c>
      <c r="B157" t="s">
        <v>121</v>
      </c>
      <c r="G157" s="3"/>
    </row>
    <row r="158" spans="1:10" x14ac:dyDescent="0.25">
      <c r="B158" t="s">
        <v>120</v>
      </c>
      <c r="G158" s="3"/>
    </row>
    <row r="159" spans="1:10" x14ac:dyDescent="0.25">
      <c r="B159" t="s">
        <v>93</v>
      </c>
      <c r="G159" s="3"/>
      <c r="H159" s="3">
        <v>0</v>
      </c>
      <c r="J159" s="3">
        <f>SUM(H159:H160)</f>
        <v>4</v>
      </c>
    </row>
    <row r="160" spans="1:10" x14ac:dyDescent="0.25">
      <c r="B160" t="s">
        <v>95</v>
      </c>
      <c r="G160" s="3"/>
      <c r="H160" s="3">
        <v>4</v>
      </c>
    </row>
    <row r="161" spans="1:10" ht="5.5" customHeight="1" x14ac:dyDescent="0.25"/>
    <row r="162" spans="1:10" x14ac:dyDescent="0.25">
      <c r="A162" s="40" t="s">
        <v>110</v>
      </c>
      <c r="B162" s="41"/>
      <c r="G162" s="3"/>
    </row>
    <row r="163" spans="1:10" x14ac:dyDescent="0.25">
      <c r="A163" s="40" t="s">
        <v>98</v>
      </c>
      <c r="B163" s="41"/>
      <c r="G163" s="3"/>
    </row>
    <row r="164" spans="1:10" x14ac:dyDescent="0.25">
      <c r="A164" s="1">
        <v>1</v>
      </c>
      <c r="B164" t="s">
        <v>60</v>
      </c>
      <c r="C164" t="s">
        <v>40</v>
      </c>
      <c r="G164" s="3"/>
    </row>
    <row r="165" spans="1:10" x14ac:dyDescent="0.25">
      <c r="B165" t="s">
        <v>52</v>
      </c>
      <c r="C165" t="s">
        <v>40</v>
      </c>
      <c r="G165" s="3"/>
    </row>
    <row r="166" spans="1:10" x14ac:dyDescent="0.25">
      <c r="B166" t="s">
        <v>99</v>
      </c>
      <c r="G166" s="3"/>
      <c r="H166" s="3">
        <v>8</v>
      </c>
      <c r="J166" s="3">
        <f>SUM(H166:H168)</f>
        <v>16</v>
      </c>
    </row>
    <row r="167" spans="1:10" x14ac:dyDescent="0.25">
      <c r="B167" t="s">
        <v>101</v>
      </c>
      <c r="G167" s="3"/>
      <c r="H167" s="3">
        <v>6</v>
      </c>
    </row>
    <row r="168" spans="1:10" x14ac:dyDescent="0.25">
      <c r="B168" t="s">
        <v>103</v>
      </c>
      <c r="G168" s="3"/>
      <c r="H168" s="3">
        <v>2</v>
      </c>
    </row>
    <row r="169" spans="1:10" ht="5.5" customHeight="1" x14ac:dyDescent="0.25"/>
    <row r="170" spans="1:10" x14ac:dyDescent="0.25">
      <c r="A170" s="1">
        <v>2</v>
      </c>
      <c r="B170" t="s">
        <v>17</v>
      </c>
      <c r="C170" t="s">
        <v>5</v>
      </c>
      <c r="G170" s="3"/>
    </row>
    <row r="171" spans="1:10" x14ac:dyDescent="0.25">
      <c r="B171" t="s">
        <v>20</v>
      </c>
      <c r="C171" t="s">
        <v>5</v>
      </c>
      <c r="G171" s="3"/>
    </row>
    <row r="172" spans="1:10" x14ac:dyDescent="0.25">
      <c r="B172" t="s">
        <v>100</v>
      </c>
      <c r="G172" s="3"/>
      <c r="H172" s="3">
        <v>2</v>
      </c>
      <c r="J172" s="3">
        <f>SUM(H172:H174)</f>
        <v>10</v>
      </c>
    </row>
    <row r="173" spans="1:10" x14ac:dyDescent="0.25">
      <c r="B173" t="s">
        <v>102</v>
      </c>
      <c r="G173" s="3"/>
      <c r="H173" s="3">
        <v>4</v>
      </c>
    </row>
    <row r="174" spans="1:10" x14ac:dyDescent="0.25">
      <c r="B174" t="s">
        <v>104</v>
      </c>
      <c r="G174" s="3"/>
      <c r="H174" s="3">
        <v>4</v>
      </c>
    </row>
    <row r="175" spans="1:10" ht="5.5" customHeight="1" x14ac:dyDescent="0.25"/>
    <row r="176" spans="1:10" x14ac:dyDescent="0.25">
      <c r="A176" s="40" t="s">
        <v>105</v>
      </c>
      <c r="B176" s="41"/>
      <c r="G176" s="3"/>
    </row>
    <row r="177" spans="1:10" x14ac:dyDescent="0.25">
      <c r="A177" s="1">
        <v>1</v>
      </c>
      <c r="B177" t="s">
        <v>34</v>
      </c>
      <c r="C177" t="s">
        <v>5</v>
      </c>
      <c r="G177" s="3"/>
    </row>
    <row r="178" spans="1:10" x14ac:dyDescent="0.25">
      <c r="B178" t="s">
        <v>38</v>
      </c>
      <c r="C178" t="s">
        <v>5</v>
      </c>
      <c r="G178" s="3"/>
    </row>
    <row r="179" spans="1:10" x14ac:dyDescent="0.25">
      <c r="B179" t="s">
        <v>106</v>
      </c>
      <c r="G179" s="3"/>
      <c r="H179" s="3">
        <v>10</v>
      </c>
      <c r="J179" s="3">
        <f>SUM(H179:H180)</f>
        <v>16</v>
      </c>
    </row>
    <row r="180" spans="1:10" x14ac:dyDescent="0.25">
      <c r="B180" t="s">
        <v>108</v>
      </c>
      <c r="G180" s="3"/>
      <c r="H180" s="3">
        <v>6</v>
      </c>
    </row>
    <row r="181" spans="1:10" ht="5.5" customHeight="1" x14ac:dyDescent="0.25"/>
    <row r="182" spans="1:10" x14ac:dyDescent="0.25">
      <c r="A182" s="1">
        <v>2</v>
      </c>
      <c r="B182" t="s">
        <v>58</v>
      </c>
      <c r="C182" t="s">
        <v>40</v>
      </c>
      <c r="G182" s="3"/>
    </row>
    <row r="183" spans="1:10" x14ac:dyDescent="0.25">
      <c r="B183" t="s">
        <v>53</v>
      </c>
      <c r="C183" t="s">
        <v>40</v>
      </c>
      <c r="G183" s="3"/>
    </row>
    <row r="184" spans="1:10" x14ac:dyDescent="0.25">
      <c r="B184" t="s">
        <v>107</v>
      </c>
      <c r="G184" s="3"/>
      <c r="H184" s="3">
        <v>0</v>
      </c>
      <c r="J184" s="3">
        <f>SUM(H184:H185)</f>
        <v>4</v>
      </c>
    </row>
    <row r="185" spans="1:10" x14ac:dyDescent="0.25">
      <c r="B185" t="s">
        <v>109</v>
      </c>
      <c r="G185" s="3"/>
      <c r="H185" s="3">
        <v>4</v>
      </c>
    </row>
    <row r="186" spans="1:10" ht="5.5" customHeight="1" x14ac:dyDescent="0.25"/>
    <row r="187" spans="1:10" x14ac:dyDescent="0.25">
      <c r="A187" s="40" t="s">
        <v>91</v>
      </c>
      <c r="B187" s="41"/>
      <c r="G187" s="3"/>
    </row>
    <row r="188" spans="1:10" x14ac:dyDescent="0.25">
      <c r="A188" s="1">
        <v>1</v>
      </c>
      <c r="B188" t="s">
        <v>35</v>
      </c>
      <c r="C188" t="s">
        <v>5</v>
      </c>
      <c r="G188" s="3"/>
    </row>
    <row r="189" spans="1:10" x14ac:dyDescent="0.25">
      <c r="B189" t="s">
        <v>22</v>
      </c>
      <c r="C189" t="s">
        <v>5</v>
      </c>
      <c r="G189" s="3"/>
    </row>
    <row r="190" spans="1:10" x14ac:dyDescent="0.25">
      <c r="B190" t="s">
        <v>112</v>
      </c>
      <c r="G190" s="3"/>
      <c r="H190" s="3">
        <v>4</v>
      </c>
      <c r="J190" s="3">
        <f>SUM(H190:H192)</f>
        <v>16</v>
      </c>
    </row>
    <row r="191" spans="1:10" x14ac:dyDescent="0.25">
      <c r="B191" t="s">
        <v>114</v>
      </c>
      <c r="G191" s="3"/>
      <c r="H191" s="3">
        <v>8</v>
      </c>
    </row>
    <row r="192" spans="1:10" x14ac:dyDescent="0.25">
      <c r="B192" t="s">
        <v>116</v>
      </c>
      <c r="G192" s="3"/>
      <c r="H192" s="3">
        <v>4</v>
      </c>
    </row>
    <row r="193" spans="1:15" ht="5.5" customHeight="1" x14ac:dyDescent="0.25"/>
    <row r="194" spans="1:15" x14ac:dyDescent="0.25">
      <c r="A194" s="1">
        <v>2</v>
      </c>
      <c r="B194" t="s">
        <v>59</v>
      </c>
      <c r="C194" t="s">
        <v>40</v>
      </c>
      <c r="G194" s="3"/>
    </row>
    <row r="195" spans="1:15" x14ac:dyDescent="0.25">
      <c r="B195" t="s">
        <v>55</v>
      </c>
      <c r="C195" t="s">
        <v>40</v>
      </c>
      <c r="G195" s="3"/>
    </row>
    <row r="196" spans="1:15" x14ac:dyDescent="0.25">
      <c r="B196" t="s">
        <v>113</v>
      </c>
      <c r="G196" s="3"/>
      <c r="H196" s="3">
        <v>6</v>
      </c>
      <c r="J196" s="3">
        <f>SUM(H196:H198)</f>
        <v>8</v>
      </c>
    </row>
    <row r="197" spans="1:15" x14ac:dyDescent="0.25">
      <c r="B197" t="s">
        <v>115</v>
      </c>
      <c r="G197" s="3"/>
      <c r="H197" s="3">
        <v>2</v>
      </c>
    </row>
    <row r="198" spans="1:15" x14ac:dyDescent="0.25">
      <c r="B198" t="s">
        <v>117</v>
      </c>
      <c r="G198" s="3"/>
      <c r="H198" s="3">
        <v>0</v>
      </c>
    </row>
    <row r="199" spans="1:15" ht="5.5" customHeight="1" x14ac:dyDescent="0.25"/>
    <row r="200" spans="1:15" x14ac:dyDescent="0.25">
      <c r="A200" s="31" t="s">
        <v>26</v>
      </c>
      <c r="B200" s="32"/>
    </row>
    <row r="201" spans="1:15" x14ac:dyDescent="0.25">
      <c r="A201" s="33" t="s">
        <v>49</v>
      </c>
      <c r="B201" s="32"/>
      <c r="H201" s="7"/>
      <c r="K201"/>
      <c r="L201"/>
    </row>
    <row r="202" spans="1:15" x14ac:dyDescent="0.25">
      <c r="A202" s="1">
        <v>1</v>
      </c>
      <c r="B202" t="s">
        <v>13</v>
      </c>
      <c r="C202" t="s">
        <v>5</v>
      </c>
      <c r="D202" s="7">
        <v>93</v>
      </c>
      <c r="E202" s="7">
        <v>93</v>
      </c>
      <c r="F202" s="7">
        <v>95</v>
      </c>
      <c r="G202" s="7">
        <v>90</v>
      </c>
      <c r="H202" s="7">
        <v>93</v>
      </c>
      <c r="I202" s="7">
        <v>90</v>
      </c>
      <c r="J202" s="3">
        <v>554</v>
      </c>
      <c r="K202" t="s">
        <v>25</v>
      </c>
      <c r="M202" s="53">
        <v>2</v>
      </c>
    </row>
    <row r="203" spans="1:15" x14ac:dyDescent="0.25">
      <c r="B203" t="s">
        <v>23</v>
      </c>
      <c r="C203" t="s">
        <v>5</v>
      </c>
      <c r="D203" s="7">
        <v>91</v>
      </c>
      <c r="E203" s="7">
        <v>91</v>
      </c>
      <c r="F203" s="7">
        <v>90</v>
      </c>
      <c r="G203" s="7">
        <v>93</v>
      </c>
      <c r="H203" s="7">
        <v>93</v>
      </c>
      <c r="I203" s="7">
        <v>95</v>
      </c>
      <c r="J203" s="3">
        <v>553</v>
      </c>
      <c r="K203" t="s">
        <v>27</v>
      </c>
      <c r="M203" s="53">
        <v>3</v>
      </c>
    </row>
    <row r="204" spans="1:15" x14ac:dyDescent="0.25">
      <c r="B204" t="s">
        <v>29</v>
      </c>
      <c r="C204" t="s">
        <v>5</v>
      </c>
      <c r="D204" s="7">
        <v>88</v>
      </c>
      <c r="E204" s="7">
        <v>93</v>
      </c>
      <c r="F204" s="7">
        <v>90</v>
      </c>
      <c r="G204" s="7">
        <v>84</v>
      </c>
      <c r="H204" s="7">
        <v>92</v>
      </c>
      <c r="I204" s="7">
        <v>85</v>
      </c>
      <c r="J204" s="3">
        <v>532</v>
      </c>
      <c r="K204" t="s">
        <v>19</v>
      </c>
      <c r="M204" s="50"/>
      <c r="O204" s="49">
        <f>SUM(J202:J204)</f>
        <v>1639</v>
      </c>
    </row>
    <row r="205" spans="1:15" ht="5.5" customHeight="1" x14ac:dyDescent="0.25">
      <c r="M205" s="50"/>
    </row>
    <row r="206" spans="1:15" x14ac:dyDescent="0.25">
      <c r="A206" s="1">
        <v>2</v>
      </c>
      <c r="B206" t="s">
        <v>44</v>
      </c>
      <c r="C206" t="s">
        <v>40</v>
      </c>
      <c r="D206" s="7">
        <v>95</v>
      </c>
      <c r="E206" s="7">
        <v>90</v>
      </c>
      <c r="F206" s="7">
        <v>92</v>
      </c>
      <c r="G206" s="7">
        <v>92</v>
      </c>
      <c r="H206" s="7">
        <v>95</v>
      </c>
      <c r="I206" s="7">
        <v>92</v>
      </c>
      <c r="J206" s="27">
        <f>SUM(D206:I206)</f>
        <v>556</v>
      </c>
      <c r="K206" t="s">
        <v>16</v>
      </c>
      <c r="M206" s="53">
        <v>1</v>
      </c>
    </row>
    <row r="207" spans="1:15" x14ac:dyDescent="0.25">
      <c r="B207" t="s">
        <v>121</v>
      </c>
      <c r="C207" t="s">
        <v>40</v>
      </c>
      <c r="D207" s="7">
        <v>90</v>
      </c>
      <c r="E207" s="7">
        <v>90</v>
      </c>
      <c r="F207" s="7">
        <v>84</v>
      </c>
      <c r="G207" s="7">
        <v>90</v>
      </c>
      <c r="H207" s="7">
        <v>93</v>
      </c>
      <c r="I207" s="7">
        <v>88</v>
      </c>
      <c r="J207" s="27">
        <f t="shared" ref="J207:J208" si="9">SUM(D207:I207)</f>
        <v>535</v>
      </c>
      <c r="K207" t="s">
        <v>45</v>
      </c>
    </row>
    <row r="208" spans="1:15" x14ac:dyDescent="0.25">
      <c r="B208" t="s">
        <v>46</v>
      </c>
      <c r="C208" t="s">
        <v>40</v>
      </c>
      <c r="D208" s="7">
        <v>88</v>
      </c>
      <c r="E208" s="7">
        <v>88</v>
      </c>
      <c r="F208" s="7">
        <v>94</v>
      </c>
      <c r="G208" s="7">
        <v>90</v>
      </c>
      <c r="H208" s="7">
        <v>92</v>
      </c>
      <c r="I208" s="7">
        <v>91</v>
      </c>
      <c r="J208" s="27">
        <f t="shared" si="9"/>
        <v>543</v>
      </c>
      <c r="K208" t="s">
        <v>30</v>
      </c>
      <c r="O208" s="19">
        <f>SUM(J206:J208)</f>
        <v>1634</v>
      </c>
    </row>
    <row r="209" spans="1:15" ht="5.5" customHeight="1" x14ac:dyDescent="0.25"/>
    <row r="210" spans="1:15" x14ac:dyDescent="0.25">
      <c r="A210" s="33" t="s">
        <v>48</v>
      </c>
      <c r="B210" s="32"/>
      <c r="H210" s="7"/>
      <c r="K210"/>
    </row>
    <row r="211" spans="1:15" x14ac:dyDescent="0.25">
      <c r="A211" s="1">
        <v>1</v>
      </c>
      <c r="B211" t="s">
        <v>31</v>
      </c>
      <c r="C211" t="s">
        <v>5</v>
      </c>
      <c r="D211" s="7">
        <v>96</v>
      </c>
      <c r="E211" s="7">
        <v>92</v>
      </c>
      <c r="F211" s="7">
        <v>97</v>
      </c>
      <c r="G211" s="7">
        <v>94</v>
      </c>
      <c r="H211" s="7">
        <v>93</v>
      </c>
      <c r="I211" s="7">
        <v>92</v>
      </c>
      <c r="J211" s="3">
        <v>564</v>
      </c>
      <c r="K211" t="s">
        <v>32</v>
      </c>
      <c r="M211" s="53">
        <v>1</v>
      </c>
    </row>
    <row r="212" spans="1:15" x14ac:dyDescent="0.25">
      <c r="B212" t="s">
        <v>33</v>
      </c>
      <c r="C212" t="s">
        <v>5</v>
      </c>
      <c r="D212" s="7">
        <v>94</v>
      </c>
      <c r="E212" s="7">
        <v>88</v>
      </c>
      <c r="F212" s="7">
        <v>93</v>
      </c>
      <c r="G212" s="7">
        <v>96</v>
      </c>
      <c r="H212" s="7">
        <v>91</v>
      </c>
      <c r="I212" s="7">
        <v>94</v>
      </c>
      <c r="J212" s="3">
        <v>556</v>
      </c>
      <c r="K212" t="s">
        <v>8</v>
      </c>
      <c r="M212" s="53">
        <v>3</v>
      </c>
    </row>
    <row r="213" spans="1:15" x14ac:dyDescent="0.25">
      <c r="B213" t="s">
        <v>37</v>
      </c>
      <c r="C213" t="s">
        <v>5</v>
      </c>
      <c r="D213" s="7">
        <v>95</v>
      </c>
      <c r="E213" s="7">
        <v>92</v>
      </c>
      <c r="F213" s="7">
        <v>95</v>
      </c>
      <c r="G213" s="7">
        <v>93</v>
      </c>
      <c r="H213" s="7">
        <v>89</v>
      </c>
      <c r="I213" s="7">
        <v>91</v>
      </c>
      <c r="J213" s="3">
        <v>555</v>
      </c>
      <c r="K213" t="s">
        <v>16</v>
      </c>
      <c r="M213" s="50"/>
      <c r="O213" s="19">
        <f>SUM(J211:J213)</f>
        <v>1675</v>
      </c>
    </row>
    <row r="214" spans="1:15" ht="5.5" customHeight="1" x14ac:dyDescent="0.25">
      <c r="M214" s="50"/>
    </row>
    <row r="215" spans="1:15" x14ac:dyDescent="0.25">
      <c r="A215" s="1">
        <v>2</v>
      </c>
      <c r="B215" t="s">
        <v>39</v>
      </c>
      <c r="C215" t="s">
        <v>40</v>
      </c>
      <c r="D215" s="7">
        <v>96</v>
      </c>
      <c r="E215" s="7">
        <v>90</v>
      </c>
      <c r="F215" s="7">
        <v>93</v>
      </c>
      <c r="G215" s="7">
        <v>92</v>
      </c>
      <c r="H215" s="7">
        <v>93</v>
      </c>
      <c r="I215" s="7">
        <v>93</v>
      </c>
      <c r="J215" s="27">
        <f>SUM(D215:I215)</f>
        <v>557</v>
      </c>
      <c r="K215" t="s">
        <v>27</v>
      </c>
      <c r="M215" s="53">
        <v>2</v>
      </c>
    </row>
    <row r="216" spans="1:15" x14ac:dyDescent="0.25">
      <c r="B216" t="s">
        <v>120</v>
      </c>
      <c r="C216" t="s">
        <v>40</v>
      </c>
      <c r="D216" s="7">
        <v>88</v>
      </c>
      <c r="E216" s="7">
        <v>87</v>
      </c>
      <c r="F216" s="7">
        <v>88</v>
      </c>
      <c r="G216" s="7">
        <v>93</v>
      </c>
      <c r="H216" s="7">
        <v>89</v>
      </c>
      <c r="I216" s="7">
        <v>87</v>
      </c>
      <c r="J216" s="27">
        <f t="shared" ref="J216:J217" si="10">SUM(D216:I216)</f>
        <v>532</v>
      </c>
      <c r="K216" t="s">
        <v>30</v>
      </c>
      <c r="M216" s="50"/>
    </row>
    <row r="217" spans="1:15" x14ac:dyDescent="0.25">
      <c r="B217" t="s">
        <v>41</v>
      </c>
      <c r="C217" t="s">
        <v>40</v>
      </c>
      <c r="D217" s="7">
        <v>96</v>
      </c>
      <c r="E217" s="7">
        <v>91</v>
      </c>
      <c r="F217" s="7">
        <v>87</v>
      </c>
      <c r="G217" s="7">
        <v>90</v>
      </c>
      <c r="H217" s="7">
        <v>92</v>
      </c>
      <c r="I217" s="7">
        <v>90</v>
      </c>
      <c r="J217" s="27">
        <f t="shared" si="10"/>
        <v>546</v>
      </c>
      <c r="K217" t="s">
        <v>19</v>
      </c>
      <c r="M217" s="50"/>
      <c r="O217" s="19">
        <f>SUM(J215:J217)</f>
        <v>1635</v>
      </c>
    </row>
    <row r="218" spans="1:15" ht="5.5" customHeight="1" x14ac:dyDescent="0.25">
      <c r="M218" s="50"/>
    </row>
    <row r="219" spans="1:15" x14ac:dyDescent="0.25">
      <c r="A219" s="33" t="s">
        <v>51</v>
      </c>
      <c r="B219" s="32"/>
      <c r="H219" s="7"/>
      <c r="K219"/>
      <c r="M219" s="50"/>
    </row>
    <row r="220" spans="1:15" x14ac:dyDescent="0.25">
      <c r="A220" s="1">
        <v>1</v>
      </c>
      <c r="B220" t="s">
        <v>22</v>
      </c>
      <c r="C220" t="s">
        <v>5</v>
      </c>
      <c r="D220" s="7">
        <v>89</v>
      </c>
      <c r="E220" s="7">
        <v>90</v>
      </c>
      <c r="F220" s="7">
        <v>89</v>
      </c>
      <c r="G220" s="7">
        <v>90</v>
      </c>
      <c r="H220" s="7">
        <v>93</v>
      </c>
      <c r="I220" s="7">
        <v>86</v>
      </c>
      <c r="J220" s="3">
        <v>537</v>
      </c>
      <c r="K220" t="s">
        <v>19</v>
      </c>
      <c r="M220" s="53">
        <v>2</v>
      </c>
    </row>
    <row r="221" spans="1:15" x14ac:dyDescent="0.25">
      <c r="B221" t="s">
        <v>36</v>
      </c>
      <c r="C221" t="s">
        <v>5</v>
      </c>
      <c r="D221" s="7">
        <v>92</v>
      </c>
      <c r="E221" s="7">
        <v>90</v>
      </c>
      <c r="F221" s="7">
        <v>89</v>
      </c>
      <c r="G221" s="7">
        <v>89</v>
      </c>
      <c r="H221" s="7">
        <v>90</v>
      </c>
      <c r="I221" s="7">
        <v>86</v>
      </c>
      <c r="J221" s="3">
        <v>536</v>
      </c>
      <c r="K221" t="s">
        <v>30</v>
      </c>
      <c r="M221" s="53">
        <v>3</v>
      </c>
    </row>
    <row r="222" spans="1:15" x14ac:dyDescent="0.25">
      <c r="B222" t="s">
        <v>20</v>
      </c>
      <c r="C222" t="s">
        <v>5</v>
      </c>
      <c r="D222" s="7">
        <v>86</v>
      </c>
      <c r="E222" s="7">
        <v>90</v>
      </c>
      <c r="F222" s="7">
        <v>89</v>
      </c>
      <c r="G222" s="7">
        <v>83</v>
      </c>
      <c r="H222" s="7">
        <v>83</v>
      </c>
      <c r="I222" s="7">
        <v>89</v>
      </c>
      <c r="J222" s="3">
        <v>520</v>
      </c>
      <c r="K222" t="s">
        <v>28</v>
      </c>
      <c r="M222" s="50"/>
      <c r="O222" s="19">
        <f>SUM(J220:J222)</f>
        <v>1593</v>
      </c>
    </row>
    <row r="223" spans="1:15" ht="5.5" customHeight="1" x14ac:dyDescent="0.25">
      <c r="M223" s="50"/>
    </row>
    <row r="224" spans="1:15" x14ac:dyDescent="0.25">
      <c r="A224" s="1">
        <v>2</v>
      </c>
      <c r="B224" t="s">
        <v>52</v>
      </c>
      <c r="C224" t="s">
        <v>40</v>
      </c>
      <c r="D224" s="7">
        <v>92</v>
      </c>
      <c r="E224" s="7">
        <v>95</v>
      </c>
      <c r="F224" s="7">
        <v>95</v>
      </c>
      <c r="G224" s="7">
        <v>93</v>
      </c>
      <c r="H224" s="7">
        <v>95</v>
      </c>
      <c r="I224" s="7">
        <v>92</v>
      </c>
      <c r="J224" s="27">
        <f>SUM(D224:I224)</f>
        <v>562</v>
      </c>
      <c r="K224" t="s">
        <v>16</v>
      </c>
      <c r="M224" s="53">
        <v>1</v>
      </c>
    </row>
    <row r="225" spans="1:15" x14ac:dyDescent="0.25">
      <c r="B225" t="s">
        <v>53</v>
      </c>
      <c r="C225" t="s">
        <v>40</v>
      </c>
      <c r="D225" s="7">
        <v>83</v>
      </c>
      <c r="E225" s="7">
        <v>91</v>
      </c>
      <c r="F225" s="7">
        <v>81</v>
      </c>
      <c r="G225" s="7">
        <v>73</v>
      </c>
      <c r="H225" s="7">
        <v>81</v>
      </c>
      <c r="I225" s="7">
        <v>88</v>
      </c>
      <c r="J225" s="27">
        <f>SUM(D225:I225)</f>
        <v>497</v>
      </c>
      <c r="K225" t="s">
        <v>54</v>
      </c>
      <c r="M225" s="50"/>
    </row>
    <row r="226" spans="1:15" x14ac:dyDescent="0.25">
      <c r="B226" t="s">
        <v>55</v>
      </c>
      <c r="C226" t="s">
        <v>40</v>
      </c>
      <c r="D226" s="7">
        <v>79</v>
      </c>
      <c r="E226" s="7">
        <v>90</v>
      </c>
      <c r="F226" s="7">
        <v>85</v>
      </c>
      <c r="G226" s="7">
        <v>85</v>
      </c>
      <c r="H226" s="7">
        <v>85</v>
      </c>
      <c r="I226" s="7">
        <v>83</v>
      </c>
      <c r="J226" s="27">
        <f>SUM(D226:I226)</f>
        <v>507</v>
      </c>
      <c r="K226" t="s">
        <v>9</v>
      </c>
      <c r="M226" s="50"/>
      <c r="O226" s="19">
        <f>SUM(J224:J226)</f>
        <v>1566</v>
      </c>
    </row>
    <row r="227" spans="1:15" ht="5.5" customHeight="1" x14ac:dyDescent="0.25">
      <c r="M227" s="50"/>
    </row>
    <row r="228" spans="1:15" x14ac:dyDescent="0.25">
      <c r="A228" s="33" t="s">
        <v>57</v>
      </c>
      <c r="B228" s="32"/>
      <c r="H228" s="7"/>
      <c r="K228"/>
      <c r="M228" s="50"/>
    </row>
    <row r="229" spans="1:15" x14ac:dyDescent="0.25">
      <c r="A229" s="1">
        <v>1</v>
      </c>
      <c r="B229" t="s">
        <v>17</v>
      </c>
      <c r="C229" t="s">
        <v>5</v>
      </c>
      <c r="D229" s="7">
        <v>90</v>
      </c>
      <c r="E229" s="7">
        <v>96</v>
      </c>
      <c r="F229" s="7">
        <v>98</v>
      </c>
      <c r="G229" s="7">
        <v>91</v>
      </c>
      <c r="H229" s="7">
        <v>93</v>
      </c>
      <c r="I229" s="7">
        <v>92</v>
      </c>
      <c r="J229" s="3">
        <v>560</v>
      </c>
      <c r="K229" t="s">
        <v>27</v>
      </c>
      <c r="M229" s="53">
        <v>1</v>
      </c>
    </row>
    <row r="230" spans="1:15" x14ac:dyDescent="0.25">
      <c r="B230" t="s">
        <v>34</v>
      </c>
      <c r="C230" t="s">
        <v>5</v>
      </c>
      <c r="D230" s="7">
        <v>97</v>
      </c>
      <c r="E230" s="7">
        <v>91</v>
      </c>
      <c r="F230" s="7">
        <v>89</v>
      </c>
      <c r="G230" s="7">
        <v>94</v>
      </c>
      <c r="H230" s="7">
        <v>91</v>
      </c>
      <c r="I230" s="7">
        <v>91</v>
      </c>
      <c r="J230" s="3">
        <v>553</v>
      </c>
      <c r="K230" t="s">
        <v>16</v>
      </c>
      <c r="M230" s="53">
        <v>3</v>
      </c>
    </row>
    <row r="231" spans="1:15" x14ac:dyDescent="0.25">
      <c r="B231" t="s">
        <v>35</v>
      </c>
      <c r="C231" t="s">
        <v>5</v>
      </c>
      <c r="D231" s="7">
        <v>95</v>
      </c>
      <c r="E231" s="7">
        <v>93</v>
      </c>
      <c r="F231" s="7">
        <v>92</v>
      </c>
      <c r="G231" s="7">
        <v>89</v>
      </c>
      <c r="H231" s="7">
        <v>88</v>
      </c>
      <c r="I231" s="7">
        <v>93</v>
      </c>
      <c r="J231" s="3">
        <v>550</v>
      </c>
      <c r="K231" t="s">
        <v>19</v>
      </c>
      <c r="M231" s="53">
        <v>2</v>
      </c>
      <c r="O231" s="19">
        <f>SUM(J229:J231)</f>
        <v>1663</v>
      </c>
    </row>
    <row r="233" spans="1:15" ht="5.5" customHeight="1" x14ac:dyDescent="0.25"/>
    <row r="234" spans="1:15" x14ac:dyDescent="0.25">
      <c r="A234" s="1">
        <v>2</v>
      </c>
      <c r="B234" t="s">
        <v>58</v>
      </c>
      <c r="C234" t="s">
        <v>40</v>
      </c>
      <c r="D234" s="7">
        <v>81</v>
      </c>
      <c r="E234" s="7">
        <v>85</v>
      </c>
      <c r="F234" s="7">
        <v>78</v>
      </c>
      <c r="G234" s="7">
        <v>79</v>
      </c>
      <c r="H234" s="25">
        <v>89</v>
      </c>
      <c r="I234" s="7">
        <v>87</v>
      </c>
      <c r="J234" s="27">
        <f>SUM(D234:I234)</f>
        <v>499</v>
      </c>
      <c r="K234" s="7" t="s">
        <v>28</v>
      </c>
    </row>
    <row r="235" spans="1:15" x14ac:dyDescent="0.25">
      <c r="B235" t="s">
        <v>59</v>
      </c>
      <c r="C235" t="s">
        <v>40</v>
      </c>
      <c r="D235" s="7">
        <v>82</v>
      </c>
      <c r="E235" s="7">
        <v>84</v>
      </c>
      <c r="F235" s="7">
        <v>87</v>
      </c>
      <c r="G235" s="7">
        <v>87</v>
      </c>
      <c r="H235" s="3">
        <v>85</v>
      </c>
      <c r="I235" s="7">
        <v>84</v>
      </c>
      <c r="J235" s="27">
        <f t="shared" ref="J235:J236" si="11">SUM(D235:I235)</f>
        <v>509</v>
      </c>
      <c r="K235" s="7" t="s">
        <v>21</v>
      </c>
    </row>
    <row r="236" spans="1:15" x14ac:dyDescent="0.25">
      <c r="B236" t="s">
        <v>60</v>
      </c>
      <c r="C236" t="s">
        <v>40</v>
      </c>
      <c r="D236" s="7">
        <v>90</v>
      </c>
      <c r="E236" s="7">
        <v>90</v>
      </c>
      <c r="F236" s="7">
        <v>97</v>
      </c>
      <c r="G236" s="7">
        <v>84</v>
      </c>
      <c r="H236" s="3">
        <v>92</v>
      </c>
      <c r="I236" s="7">
        <v>88</v>
      </c>
      <c r="J236" s="27">
        <f t="shared" si="11"/>
        <v>541</v>
      </c>
      <c r="K236" s="7" t="s">
        <v>61</v>
      </c>
      <c r="O236" s="19">
        <f>SUM(J234:J236)</f>
        <v>1549</v>
      </c>
    </row>
    <row r="238" spans="1:15" x14ac:dyDescent="0.25">
      <c r="J238" s="27"/>
    </row>
    <row r="239" spans="1:15" x14ac:dyDescent="0.25">
      <c r="J239" s="27"/>
    </row>
    <row r="240" spans="1:15" x14ac:dyDescent="0.25">
      <c r="J240" s="27"/>
    </row>
    <row r="241" spans="2:10" x14ac:dyDescent="0.25">
      <c r="J241" s="27"/>
    </row>
    <row r="242" spans="2:10" x14ac:dyDescent="0.25">
      <c r="B242" s="22" t="s">
        <v>42</v>
      </c>
      <c r="C242" s="3" t="s">
        <v>5</v>
      </c>
      <c r="D242" s="3">
        <f>SUM(D243:D252)</f>
        <v>10</v>
      </c>
      <c r="E242" s="3"/>
      <c r="F242" s="3"/>
      <c r="G242" s="3"/>
      <c r="I242" s="3">
        <f>SUM(I243:I252)</f>
        <v>4</v>
      </c>
      <c r="J242" s="27" t="s">
        <v>40</v>
      </c>
    </row>
    <row r="243" spans="2:10" x14ac:dyDescent="0.25">
      <c r="B243" t="s">
        <v>43</v>
      </c>
      <c r="C243" s="3">
        <v>1579</v>
      </c>
      <c r="D243" s="7">
        <v>0</v>
      </c>
      <c r="I243" s="7">
        <v>1</v>
      </c>
      <c r="J243" s="27">
        <v>1604</v>
      </c>
    </row>
    <row r="244" spans="2:10" x14ac:dyDescent="0.25">
      <c r="B244" t="s">
        <v>47</v>
      </c>
      <c r="C244" s="3">
        <v>1639</v>
      </c>
      <c r="D244" s="7">
        <v>1</v>
      </c>
      <c r="I244" s="7">
        <v>0</v>
      </c>
      <c r="J244" s="27">
        <v>1634</v>
      </c>
    </row>
    <row r="245" spans="2:10" x14ac:dyDescent="0.25">
      <c r="B245" t="s">
        <v>50</v>
      </c>
      <c r="C245" s="3">
        <v>1675</v>
      </c>
      <c r="D245" s="7">
        <v>1</v>
      </c>
      <c r="I245" s="7">
        <v>0</v>
      </c>
      <c r="J245" s="27">
        <v>1635</v>
      </c>
    </row>
    <row r="246" spans="2:10" x14ac:dyDescent="0.25">
      <c r="B246" t="s">
        <v>56</v>
      </c>
      <c r="C246" s="3">
        <v>1593</v>
      </c>
      <c r="D246" s="7">
        <v>1</v>
      </c>
      <c r="I246" s="7">
        <v>0</v>
      </c>
      <c r="J246" s="27">
        <v>1566</v>
      </c>
    </row>
    <row r="247" spans="2:10" x14ac:dyDescent="0.25">
      <c r="B247" t="s">
        <v>57</v>
      </c>
      <c r="C247" s="3">
        <v>1663</v>
      </c>
      <c r="D247" s="7">
        <v>1</v>
      </c>
      <c r="I247" s="7">
        <v>0</v>
      </c>
      <c r="J247" s="27">
        <v>1549</v>
      </c>
    </row>
    <row r="248" spans="2:10" x14ac:dyDescent="0.25">
      <c r="B248" t="s">
        <v>63</v>
      </c>
      <c r="C248" s="3">
        <v>1645</v>
      </c>
      <c r="D248" s="7">
        <v>0</v>
      </c>
      <c r="I248" s="7">
        <v>1</v>
      </c>
      <c r="J248" s="27">
        <v>1662</v>
      </c>
    </row>
    <row r="249" spans="2:10" x14ac:dyDescent="0.25">
      <c r="B249" t="s">
        <v>65</v>
      </c>
      <c r="C249" s="3">
        <v>1591</v>
      </c>
      <c r="D249" s="7">
        <v>1</v>
      </c>
      <c r="I249" s="7">
        <v>0</v>
      </c>
      <c r="J249" s="27">
        <v>1529</v>
      </c>
    </row>
    <row r="250" spans="2:10" x14ac:dyDescent="0.25">
      <c r="B250" t="s">
        <v>67</v>
      </c>
      <c r="C250" s="3">
        <v>1607</v>
      </c>
      <c r="D250" s="7">
        <v>1</v>
      </c>
      <c r="I250" s="7">
        <v>0</v>
      </c>
      <c r="J250" s="27">
        <v>1604</v>
      </c>
    </row>
    <row r="251" spans="2:10" x14ac:dyDescent="0.25">
      <c r="B251" t="s">
        <v>96</v>
      </c>
      <c r="C251" s="3"/>
      <c r="D251" s="7">
        <v>2</v>
      </c>
      <c r="I251" s="7">
        <v>1</v>
      </c>
      <c r="J251" s="27"/>
    </row>
    <row r="252" spans="2:10" x14ac:dyDescent="0.25">
      <c r="B252" t="s">
        <v>97</v>
      </c>
      <c r="C252" s="3"/>
      <c r="D252" s="7">
        <v>2</v>
      </c>
      <c r="I252" s="7">
        <v>1</v>
      </c>
      <c r="J252" s="27"/>
    </row>
    <row r="253" spans="2:10" x14ac:dyDescent="0.25">
      <c r="C253" s="3"/>
      <c r="J253" s="27"/>
    </row>
    <row r="254" spans="2:10" x14ac:dyDescent="0.25">
      <c r="J254" s="27"/>
    </row>
    <row r="255" spans="2:10" x14ac:dyDescent="0.25">
      <c r="J255" s="27"/>
    </row>
    <row r="256" spans="2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SWE-NOR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zenitha bjuhr</dc:creator>
  <cp:lastModifiedBy>Ann Jeanette Tornsberg</cp:lastModifiedBy>
  <cp:lastPrinted>2021-11-05T21:45:17Z</cp:lastPrinted>
  <dcterms:created xsi:type="dcterms:W3CDTF">2018-05-03T19:02:33Z</dcterms:created>
  <dcterms:modified xsi:type="dcterms:W3CDTF">2021-11-07T14:25:48Z</dcterms:modified>
</cp:coreProperties>
</file>