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21570" windowHeight="7395"/>
  </bookViews>
  <sheets>
    <sheet name="Anm blankett 2021" sheetId="1" r:id="rId1"/>
  </sheets>
  <definedNames>
    <definedName name="_xlnm.Print_Area" localSheetId="0">'Anm blankett 2021'!$A$1:$P$29</definedName>
    <definedName name="Z_F1EACA90_3DC0_43A0_8646_B88C2BAA2C72_.wvu.PrintArea" localSheetId="0" hidden="1">'Anm blankett 2021'!$A$1:$P$29</definedName>
  </definedNames>
  <calcPr calcId="125725"/>
  <customWorkbookViews>
    <customWorkbookView name="Användaren - Personlig vy" guid="{F1EACA90-3DC0-43A0-8646-B88C2BAA2C72}" mergeInterval="0" personalView="1" maximized="1" windowWidth="1362" windowHeight="553" activeSheetId="1"/>
  </customWorkbookViews>
</workbook>
</file>

<file path=xl/calcChain.xml><?xml version="1.0" encoding="utf-8"?>
<calcChain xmlns="http://schemas.openxmlformats.org/spreadsheetml/2006/main">
  <c r="AJ22" i="1"/>
  <c r="AK19"/>
  <c r="AK18"/>
  <c r="AK17"/>
  <c r="AK16"/>
  <c r="AK15"/>
  <c r="AK14"/>
  <c r="AK13"/>
  <c r="AK12"/>
  <c r="AK11"/>
  <c r="AK10"/>
  <c r="AK9"/>
  <c r="AK8"/>
  <c r="AJ24"/>
  <c r="AK6"/>
  <c r="AK5"/>
  <c r="AJ20"/>
  <c r="AJ26"/>
</calcChain>
</file>

<file path=xl/sharedStrings.xml><?xml version="1.0" encoding="utf-8"?>
<sst xmlns="http://schemas.openxmlformats.org/spreadsheetml/2006/main" count="46" uniqueCount="41">
  <si>
    <t>Adress:</t>
  </si>
  <si>
    <t>c/o:</t>
  </si>
  <si>
    <t>Nation:</t>
  </si>
  <si>
    <t>Banquett</t>
  </si>
  <si>
    <t>Sukunimi          Family name</t>
  </si>
  <si>
    <t>Etunimi                                 First name</t>
  </si>
  <si>
    <t xml:space="preserve">ID or passport number </t>
  </si>
  <si>
    <t>10m
40 shots</t>
  </si>
  <si>
    <t>Team</t>
  </si>
  <si>
    <t>300m
40 prone</t>
  </si>
  <si>
    <t>50m
60 Prone</t>
  </si>
  <si>
    <t>ATTENTION! Make the marking for Left with L and Righ with R</t>
  </si>
  <si>
    <t>Left / right</t>
  </si>
  <si>
    <t>Number of teams</t>
  </si>
  <si>
    <t>Women / Men</t>
  </si>
  <si>
    <t>R</t>
  </si>
  <si>
    <t>L</t>
  </si>
  <si>
    <t>Entry fees</t>
  </si>
  <si>
    <t>E-mail:</t>
  </si>
  <si>
    <t>Tel.:</t>
  </si>
  <si>
    <t>W</t>
  </si>
  <si>
    <t>TOTAL EUR</t>
  </si>
  <si>
    <t>EUR</t>
  </si>
  <si>
    <t xml:space="preserve">   Payments to account: FI67 1147 3001 0122 16 with info "NVM + Nation/Club name"</t>
  </si>
  <si>
    <t>Bob</t>
  </si>
  <si>
    <t>M</t>
  </si>
  <si>
    <t>Rita</t>
  </si>
  <si>
    <t>FI134789</t>
  </si>
  <si>
    <t>Alice</t>
  </si>
  <si>
    <t>Contact person:</t>
  </si>
  <si>
    <t>Contact:</t>
  </si>
  <si>
    <t>RESULT</t>
  </si>
  <si>
    <t>BULLSEYE</t>
  </si>
  <si>
    <t>AVEC</t>
  </si>
  <si>
    <t>These three lines are examples of how to fill  in the shooter's information and information about a person who will only participate in the baquet.</t>
  </si>
  <si>
    <t>Entry form Nordic Masters Championships 2022 Finland</t>
  </si>
  <si>
    <t xml:space="preserve">Registration form has to be send NLT 2022-05-31 to: aarnem@yahoo.com                                or: Aarne Markko, Siltatie 4, 41900 Petäjävesi, FINLAND
</t>
  </si>
  <si>
    <t>Banquett Saturday      9th July</t>
  </si>
  <si>
    <r>
      <t xml:space="preserve">300m
3x20                 </t>
    </r>
    <r>
      <rPr>
        <b/>
        <sz val="9"/>
        <rFont val="Calibri"/>
        <family val="2"/>
      </rPr>
      <t>class A-V 65+ 2x30</t>
    </r>
  </si>
  <si>
    <r>
      <t xml:space="preserve">50m                      3x20                     </t>
    </r>
    <r>
      <rPr>
        <b/>
        <sz val="9"/>
        <rFont val="Calibri"/>
        <family val="2"/>
      </rPr>
      <t>class A-V 65+ 2x30</t>
    </r>
  </si>
  <si>
    <t>A-V65+</t>
  </si>
</sst>
</file>

<file path=xl/styles.xml><?xml version="1.0" encoding="utf-8"?>
<styleSheet xmlns="http://schemas.openxmlformats.org/spreadsheetml/2006/main">
  <numFmts count="1">
    <numFmt numFmtId="164" formatCode="#,##0\ &quot;kr&quot;;[Red]\-#,##0\ &quot;kr&quot;"/>
  </numFmts>
  <fonts count="20">
    <font>
      <sz val="10"/>
      <name val="Arial"/>
    </font>
    <font>
      <sz val="8"/>
      <name val="Arial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9"/>
      <name val="Calibri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3">
    <xf numFmtId="0" fontId="0" fillId="0" borderId="0" xfId="0"/>
    <xf numFmtId="0" fontId="7" fillId="0" borderId="0" xfId="0" applyFont="1"/>
    <xf numFmtId="49" fontId="8" fillId="0" borderId="0" xfId="0" applyNumberFormat="1" applyFont="1"/>
    <xf numFmtId="0" fontId="7" fillId="0" borderId="0" xfId="0" applyFont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/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49" fontId="9" fillId="0" borderId="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8" xfId="1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49" fontId="9" fillId="0" borderId="9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 applyProtection="1">
      <alignment horizontal="center"/>
      <protection locked="0"/>
    </xf>
    <xf numFmtId="49" fontId="9" fillId="0" borderId="16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textRotation="90"/>
      <protection locked="0"/>
    </xf>
    <xf numFmtId="0" fontId="7" fillId="0" borderId="23" xfId="0" applyFont="1" applyFill="1" applyBorder="1" applyAlignment="1" applyProtection="1">
      <alignment horizontal="center" textRotation="90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shrinkToFit="1"/>
      <protection locked="0"/>
    </xf>
    <xf numFmtId="0" fontId="12" fillId="0" borderId="1" xfId="0" applyFont="1" applyBorder="1" applyAlignment="1" applyProtection="1">
      <alignment horizontal="left" shrinkToFit="1"/>
      <protection locked="0"/>
    </xf>
    <xf numFmtId="0" fontId="12" fillId="0" borderId="1" xfId="0" applyFont="1" applyBorder="1" applyAlignment="1" applyProtection="1">
      <alignment horizontal="center" shrinkToFit="1"/>
      <protection locked="0"/>
    </xf>
    <xf numFmtId="0" fontId="12" fillId="0" borderId="2" xfId="0" applyFont="1" applyBorder="1" applyAlignment="1" applyProtection="1">
      <alignment horizontal="center" shrinkToFit="1"/>
      <protection locked="0"/>
    </xf>
    <xf numFmtId="0" fontId="9" fillId="0" borderId="2" xfId="0" applyFont="1" applyBorder="1" applyAlignment="1">
      <alignment horizontal="center" vertical="center" textRotation="90" wrapText="1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3" fontId="7" fillId="3" borderId="25" xfId="0" applyNumberFormat="1" applyFont="1" applyFill="1" applyBorder="1" applyAlignment="1">
      <alignment horizontal="center"/>
    </xf>
    <xf numFmtId="0" fontId="13" fillId="4" borderId="26" xfId="0" applyFont="1" applyFill="1" applyBorder="1" applyAlignment="1" applyProtection="1">
      <alignment horizontal="left" vertical="center"/>
      <protection locked="0"/>
    </xf>
    <xf numFmtId="0" fontId="13" fillId="4" borderId="9" xfId="0" applyFont="1" applyFill="1" applyBorder="1" applyAlignment="1" applyProtection="1">
      <alignment horizontal="left" vertical="center"/>
      <protection locked="0"/>
    </xf>
    <xf numFmtId="0" fontId="14" fillId="0" borderId="7" xfId="0" applyFont="1" applyFill="1" applyBorder="1" applyAlignment="1">
      <alignment horizontal="left" vertical="center"/>
    </xf>
    <xf numFmtId="0" fontId="15" fillId="5" borderId="3" xfId="0" applyFont="1" applyFill="1" applyBorder="1" applyAlignment="1" applyProtection="1">
      <alignment horizontal="left" shrinkToFit="1"/>
      <protection locked="0"/>
    </xf>
    <xf numFmtId="0" fontId="15" fillId="5" borderId="1" xfId="0" applyFont="1" applyFill="1" applyBorder="1" applyAlignment="1" applyProtection="1">
      <alignment horizontal="left" shrinkToFit="1"/>
      <protection locked="0"/>
    </xf>
    <xf numFmtId="0" fontId="15" fillId="5" borderId="2" xfId="0" applyFont="1" applyFill="1" applyBorder="1" applyAlignment="1" applyProtection="1">
      <alignment horizontal="center" shrinkToFit="1"/>
      <protection locked="0"/>
    </xf>
    <xf numFmtId="0" fontId="15" fillId="5" borderId="1" xfId="0" applyFont="1" applyFill="1" applyBorder="1" applyAlignment="1" applyProtection="1">
      <alignment horizontal="center" shrinkToFit="1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8" xfId="0" applyFont="1" applyFill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 wrapText="1"/>
    </xf>
    <xf numFmtId="0" fontId="13" fillId="4" borderId="2" xfId="0" applyFont="1" applyFill="1" applyBorder="1" applyAlignment="1" applyProtection="1">
      <alignment horizontal="left" vertical="center"/>
      <protection locked="0"/>
    </xf>
    <xf numFmtId="0" fontId="13" fillId="4" borderId="27" xfId="0" applyFont="1" applyFill="1" applyBorder="1" applyAlignment="1" applyProtection="1">
      <alignment horizontal="left" vertical="center"/>
      <protection locked="0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3" fillId="4" borderId="33" xfId="0" applyFont="1" applyFill="1" applyBorder="1" applyAlignment="1" applyProtection="1">
      <alignment horizontal="left" vertical="center"/>
      <protection locked="0"/>
    </xf>
    <xf numFmtId="49" fontId="9" fillId="0" borderId="34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3" borderId="2" xfId="0" applyFont="1" applyFill="1" applyBorder="1" applyAlignment="1" applyProtection="1">
      <alignment horizontal="center" shrinkToFit="1"/>
      <protection locked="0"/>
    </xf>
    <xf numFmtId="0" fontId="11" fillId="3" borderId="27" xfId="0" applyFont="1" applyFill="1" applyBorder="1" applyAlignment="1" applyProtection="1">
      <alignment horizontal="center" shrinkToFit="1"/>
      <protection locked="0"/>
    </xf>
    <xf numFmtId="0" fontId="19" fillId="6" borderId="35" xfId="0" applyFont="1" applyFill="1" applyBorder="1" applyAlignment="1">
      <alignment horizontal="center" vertical="center" wrapText="1"/>
    </xf>
    <xf numFmtId="0" fontId="19" fillId="6" borderId="36" xfId="0" applyFont="1" applyFill="1" applyBorder="1" applyAlignment="1">
      <alignment horizontal="center" vertical="center" wrapText="1"/>
    </xf>
    <xf numFmtId="0" fontId="19" fillId="6" borderId="37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0" fontId="13" fillId="4" borderId="26" xfId="0" applyFont="1" applyFill="1" applyBorder="1" applyAlignment="1" applyProtection="1">
      <alignment horizontal="left" vertical="center"/>
      <protection locked="0"/>
    </xf>
    <xf numFmtId="0" fontId="13" fillId="4" borderId="9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 wrapText="1"/>
    </xf>
    <xf numFmtId="3" fontId="11" fillId="3" borderId="40" xfId="0" applyNumberFormat="1" applyFont="1" applyFill="1" applyBorder="1" applyAlignment="1">
      <alignment horizontal="center" vertical="center"/>
    </xf>
    <xf numFmtId="3" fontId="11" fillId="3" borderId="30" xfId="0" applyNumberFormat="1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wrapText="1"/>
    </xf>
  </cellXfs>
  <cellStyles count="2">
    <cellStyle name="Normaali" xfId="0" builtinId="0"/>
    <cellStyle name="Varoitusteksti" xfId="1" builtin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3</xdr:row>
      <xdr:rowOff>28575</xdr:rowOff>
    </xdr:from>
    <xdr:to>
      <xdr:col>11</xdr:col>
      <xdr:colOff>9525</xdr:colOff>
      <xdr:row>4</xdr:row>
      <xdr:rowOff>0</xdr:rowOff>
    </xdr:to>
    <xdr:cxnSp macro="">
      <xdr:nvCxnSpPr>
        <xdr:cNvPr id="9" name="Rak 8"/>
        <xdr:cNvCxnSpPr/>
      </xdr:nvCxnSpPr>
      <xdr:spPr>
        <a:xfrm flipV="1">
          <a:off x="5524500" y="1038225"/>
          <a:ext cx="238125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3</xdr:row>
      <xdr:rowOff>28577</xdr:rowOff>
    </xdr:from>
    <xdr:to>
      <xdr:col>16</xdr:col>
      <xdr:colOff>238125</xdr:colOff>
      <xdr:row>3</xdr:row>
      <xdr:rowOff>247650</xdr:rowOff>
    </xdr:to>
    <xdr:cxnSp macro="">
      <xdr:nvCxnSpPr>
        <xdr:cNvPr id="11" name="Rak 10"/>
        <xdr:cNvCxnSpPr/>
      </xdr:nvCxnSpPr>
      <xdr:spPr>
        <a:xfrm flipV="1">
          <a:off x="6629400" y="1038227"/>
          <a:ext cx="209550" cy="2190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3</xdr:row>
      <xdr:rowOff>9525</xdr:rowOff>
    </xdr:from>
    <xdr:to>
      <xdr:col>22</xdr:col>
      <xdr:colOff>238125</xdr:colOff>
      <xdr:row>3</xdr:row>
      <xdr:rowOff>266700</xdr:rowOff>
    </xdr:to>
    <xdr:cxnSp macro="">
      <xdr:nvCxnSpPr>
        <xdr:cNvPr id="13" name="Rak 12"/>
        <xdr:cNvCxnSpPr/>
      </xdr:nvCxnSpPr>
      <xdr:spPr>
        <a:xfrm flipV="1">
          <a:off x="7953375" y="1019175"/>
          <a:ext cx="228600" cy="257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2</xdr:row>
      <xdr:rowOff>571500</xdr:rowOff>
    </xdr:from>
    <xdr:to>
      <xdr:col>29</xdr:col>
      <xdr:colOff>19050</xdr:colOff>
      <xdr:row>3</xdr:row>
      <xdr:rowOff>276225</xdr:rowOff>
    </xdr:to>
    <xdr:cxnSp macro="">
      <xdr:nvCxnSpPr>
        <xdr:cNvPr id="15" name="Rak 14"/>
        <xdr:cNvCxnSpPr/>
      </xdr:nvCxnSpPr>
      <xdr:spPr>
        <a:xfrm flipV="1">
          <a:off x="9296400" y="1000125"/>
          <a:ext cx="257175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19050</xdr:colOff>
      <xdr:row>3</xdr:row>
      <xdr:rowOff>0</xdr:rowOff>
    </xdr:from>
    <xdr:to>
      <xdr:col>36</xdr:col>
      <xdr:colOff>47625</xdr:colOff>
      <xdr:row>3</xdr:row>
      <xdr:rowOff>247650</xdr:rowOff>
    </xdr:to>
    <xdr:cxnSp macro="">
      <xdr:nvCxnSpPr>
        <xdr:cNvPr id="4" name="Rak 3"/>
        <xdr:cNvCxnSpPr/>
      </xdr:nvCxnSpPr>
      <xdr:spPr>
        <a:xfrm flipV="1">
          <a:off x="10896600" y="1009650"/>
          <a:ext cx="628650" cy="247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autoPageBreaks="0" fitToPage="1"/>
  </sheetPr>
  <dimension ref="A1:AP30"/>
  <sheetViews>
    <sheetView tabSelected="1" zoomScaleNormal="100" workbookViewId="0">
      <selection activeCell="K13" sqref="K13"/>
    </sheetView>
  </sheetViews>
  <sheetFormatPr defaultRowHeight="12.75"/>
  <cols>
    <col min="1" max="1" width="18.28515625" style="17" bestFit="1" customWidth="1"/>
    <col min="2" max="2" width="24.5703125" style="17" customWidth="1"/>
    <col min="3" max="3" width="13.42578125" style="8" customWidth="1"/>
    <col min="4" max="4" width="6.140625" style="8" customWidth="1"/>
    <col min="5" max="5" width="6.140625" style="8" bestFit="1" customWidth="1"/>
    <col min="6" max="10" width="3.28515625" style="23" bestFit="1" customWidth="1"/>
    <col min="11" max="11" width="3.7109375" style="23" customWidth="1"/>
    <col min="12" max="16" width="3.28515625" style="23" bestFit="1" customWidth="1"/>
    <col min="17" max="17" width="3.7109375" style="23" customWidth="1"/>
    <col min="18" max="22" width="3.28515625" style="23" bestFit="1" customWidth="1"/>
    <col min="23" max="23" width="3.7109375" style="23" customWidth="1"/>
    <col min="24" max="28" width="3.28515625" style="23" bestFit="1" customWidth="1"/>
    <col min="29" max="29" width="3.7109375" style="23" customWidth="1"/>
    <col min="30" max="34" width="3.28515625" style="23" bestFit="1" customWidth="1"/>
    <col min="35" max="35" width="3.7109375" style="23" customWidth="1"/>
    <col min="36" max="36" width="9" style="23" customWidth="1"/>
    <col min="37" max="37" width="7.7109375" style="23" customWidth="1"/>
    <col min="38" max="16384" width="9.140625" style="1"/>
  </cols>
  <sheetData>
    <row r="1" spans="1:42" ht="20.25" customHeight="1" thickBot="1">
      <c r="A1" s="108" t="s">
        <v>35</v>
      </c>
      <c r="B1" s="109"/>
      <c r="C1" s="109"/>
      <c r="D1" s="109"/>
      <c r="E1" s="109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36"/>
      <c r="AK1" s="36"/>
    </row>
    <row r="2" spans="1:42" s="2" customFormat="1" ht="22.5" customHeight="1">
      <c r="A2" s="110"/>
      <c r="B2" s="111"/>
      <c r="C2" s="111"/>
      <c r="D2" s="111"/>
      <c r="E2" s="111"/>
      <c r="F2" s="102"/>
      <c r="G2" s="103"/>
      <c r="H2" s="103"/>
      <c r="I2" s="103"/>
      <c r="J2" s="104"/>
      <c r="K2" s="20"/>
      <c r="L2" s="102"/>
      <c r="M2" s="103"/>
      <c r="N2" s="103"/>
      <c r="O2" s="103"/>
      <c r="P2" s="104"/>
      <c r="Q2" s="20"/>
      <c r="R2" s="102"/>
      <c r="S2" s="103"/>
      <c r="T2" s="103"/>
      <c r="U2" s="103"/>
      <c r="V2" s="104"/>
      <c r="W2" s="20"/>
      <c r="X2" s="102"/>
      <c r="Y2" s="103"/>
      <c r="Z2" s="103"/>
      <c r="AA2" s="103"/>
      <c r="AB2" s="104"/>
      <c r="AC2" s="27"/>
      <c r="AD2" s="98"/>
      <c r="AE2" s="99"/>
      <c r="AF2" s="99"/>
      <c r="AG2" s="99"/>
      <c r="AH2" s="100"/>
      <c r="AI2" s="47"/>
      <c r="AJ2" s="89" t="s">
        <v>37</v>
      </c>
      <c r="AK2" s="37"/>
    </row>
    <row r="3" spans="1:42" s="5" customFormat="1" ht="45.75" customHeight="1" thickBot="1">
      <c r="A3" s="11" t="s">
        <v>4</v>
      </c>
      <c r="B3" s="4" t="s">
        <v>5</v>
      </c>
      <c r="C3" s="10" t="s">
        <v>6</v>
      </c>
      <c r="D3" s="66" t="s">
        <v>14</v>
      </c>
      <c r="E3" s="9" t="s">
        <v>12</v>
      </c>
      <c r="F3" s="112" t="s">
        <v>9</v>
      </c>
      <c r="G3" s="113"/>
      <c r="H3" s="113"/>
      <c r="I3" s="113"/>
      <c r="J3" s="114"/>
      <c r="K3" s="38" t="s">
        <v>8</v>
      </c>
      <c r="L3" s="112" t="s">
        <v>38</v>
      </c>
      <c r="M3" s="113"/>
      <c r="N3" s="113"/>
      <c r="O3" s="113"/>
      <c r="P3" s="114"/>
      <c r="Q3" s="38" t="s">
        <v>8</v>
      </c>
      <c r="R3" s="112" t="s">
        <v>10</v>
      </c>
      <c r="S3" s="113"/>
      <c r="T3" s="113"/>
      <c r="U3" s="113"/>
      <c r="V3" s="114"/>
      <c r="W3" s="38" t="s">
        <v>8</v>
      </c>
      <c r="X3" s="112" t="s">
        <v>39</v>
      </c>
      <c r="Y3" s="113"/>
      <c r="Z3" s="113"/>
      <c r="AA3" s="113"/>
      <c r="AB3" s="114"/>
      <c r="AC3" s="42" t="s">
        <v>8</v>
      </c>
      <c r="AD3" s="122" t="s">
        <v>7</v>
      </c>
      <c r="AE3" s="113"/>
      <c r="AF3" s="113"/>
      <c r="AG3" s="113"/>
      <c r="AH3" s="114"/>
      <c r="AI3" s="48" t="s">
        <v>8</v>
      </c>
      <c r="AJ3" s="90"/>
      <c r="AK3" s="44"/>
    </row>
    <row r="4" spans="1:42" ht="33.75" customHeight="1">
      <c r="A4" s="106" t="s">
        <v>11</v>
      </c>
      <c r="B4" s="107"/>
      <c r="C4" s="107"/>
      <c r="D4" s="107"/>
      <c r="E4" s="107"/>
      <c r="F4" s="59">
        <v>45</v>
      </c>
      <c r="G4" s="60">
        <v>55</v>
      </c>
      <c r="H4" s="60">
        <v>65</v>
      </c>
      <c r="I4" s="60">
        <v>73</v>
      </c>
      <c r="J4" s="60"/>
      <c r="K4" s="41"/>
      <c r="L4" s="59">
        <v>45</v>
      </c>
      <c r="M4" s="60">
        <v>55</v>
      </c>
      <c r="N4" s="60">
        <v>65</v>
      </c>
      <c r="O4" s="60">
        <v>73</v>
      </c>
      <c r="P4" s="60" t="s">
        <v>40</v>
      </c>
      <c r="Q4" s="41"/>
      <c r="R4" s="59">
        <v>45</v>
      </c>
      <c r="S4" s="60">
        <v>55</v>
      </c>
      <c r="T4" s="60">
        <v>65</v>
      </c>
      <c r="U4" s="60">
        <v>73</v>
      </c>
      <c r="V4" s="60"/>
      <c r="W4" s="41"/>
      <c r="X4" s="59">
        <v>45</v>
      </c>
      <c r="Y4" s="60">
        <v>55</v>
      </c>
      <c r="Z4" s="60">
        <v>65</v>
      </c>
      <c r="AA4" s="60">
        <v>73</v>
      </c>
      <c r="AB4" s="60" t="s">
        <v>40</v>
      </c>
      <c r="AC4" s="45"/>
      <c r="AD4" s="59">
        <v>45</v>
      </c>
      <c r="AE4" s="60">
        <v>55</v>
      </c>
      <c r="AF4" s="60">
        <v>65</v>
      </c>
      <c r="AG4" s="60">
        <v>73</v>
      </c>
      <c r="AH4" s="60"/>
      <c r="AI4" s="43"/>
      <c r="AJ4" s="61"/>
      <c r="AK4" s="46" t="s">
        <v>22</v>
      </c>
    </row>
    <row r="5" spans="1:42" s="85" customFormat="1" ht="20.25" customHeight="1">
      <c r="A5" s="75" t="s">
        <v>31</v>
      </c>
      <c r="B5" s="76" t="s">
        <v>26</v>
      </c>
      <c r="C5" s="77" t="s">
        <v>27</v>
      </c>
      <c r="D5" s="77" t="s">
        <v>20</v>
      </c>
      <c r="E5" s="78" t="s">
        <v>15</v>
      </c>
      <c r="F5" s="79">
        <v>1</v>
      </c>
      <c r="G5" s="80"/>
      <c r="H5" s="80"/>
      <c r="I5" s="80"/>
      <c r="J5" s="80"/>
      <c r="K5" s="81"/>
      <c r="L5" s="79">
        <v>1</v>
      </c>
      <c r="M5" s="80"/>
      <c r="N5" s="80"/>
      <c r="O5" s="80"/>
      <c r="P5" s="80"/>
      <c r="Q5" s="81">
        <v>1</v>
      </c>
      <c r="R5" s="79">
        <v>1</v>
      </c>
      <c r="S5" s="80"/>
      <c r="T5" s="80"/>
      <c r="U5" s="80"/>
      <c r="V5" s="80"/>
      <c r="W5" s="81">
        <v>1</v>
      </c>
      <c r="X5" s="79"/>
      <c r="Y5" s="80"/>
      <c r="Z5" s="80"/>
      <c r="AA5" s="80"/>
      <c r="AB5" s="80"/>
      <c r="AC5" s="82"/>
      <c r="AD5" s="79"/>
      <c r="AE5" s="80"/>
      <c r="AF5" s="80"/>
      <c r="AG5" s="80"/>
      <c r="AH5" s="80"/>
      <c r="AI5" s="82"/>
      <c r="AJ5" s="83">
        <v>1</v>
      </c>
      <c r="AK5" s="84">
        <f t="shared" ref="AK5:AK19" si="0">SUM(F5+G5+H5+I5+J5+L5+M5+N5+O5+P5+R5+S5+T5+U5+V5+X5+Y5+Z5+AA5+AB5+AD5+AE5+AF5+AG5+AH5)*30</f>
        <v>90</v>
      </c>
      <c r="AM5" s="119" t="s">
        <v>34</v>
      </c>
      <c r="AN5" s="119"/>
      <c r="AO5" s="119"/>
      <c r="AP5" s="86"/>
    </row>
    <row r="6" spans="1:42" s="85" customFormat="1" ht="20.25" customHeight="1">
      <c r="A6" s="75" t="s">
        <v>32</v>
      </c>
      <c r="B6" s="76" t="s">
        <v>24</v>
      </c>
      <c r="C6" s="77">
        <v>657899891</v>
      </c>
      <c r="D6" s="77" t="s">
        <v>25</v>
      </c>
      <c r="E6" s="78" t="s">
        <v>16</v>
      </c>
      <c r="F6" s="79"/>
      <c r="G6" s="80">
        <v>1</v>
      </c>
      <c r="H6" s="80"/>
      <c r="I6" s="80"/>
      <c r="J6" s="80"/>
      <c r="K6" s="81"/>
      <c r="L6" s="79"/>
      <c r="M6" s="80"/>
      <c r="N6" s="80"/>
      <c r="O6" s="80"/>
      <c r="P6" s="80"/>
      <c r="Q6" s="81"/>
      <c r="R6" s="79"/>
      <c r="S6" s="80">
        <v>1</v>
      </c>
      <c r="T6" s="80"/>
      <c r="U6" s="80"/>
      <c r="V6" s="80"/>
      <c r="W6" s="81">
        <v>1</v>
      </c>
      <c r="X6" s="79"/>
      <c r="Y6" s="80"/>
      <c r="Z6" s="80"/>
      <c r="AA6" s="80"/>
      <c r="AB6" s="80"/>
      <c r="AC6" s="82"/>
      <c r="AD6" s="79"/>
      <c r="AE6" s="80"/>
      <c r="AF6" s="80"/>
      <c r="AG6" s="80"/>
      <c r="AH6" s="80"/>
      <c r="AI6" s="82"/>
      <c r="AJ6" s="83">
        <v>1</v>
      </c>
      <c r="AK6" s="84">
        <f t="shared" si="0"/>
        <v>60</v>
      </c>
      <c r="AM6" s="119"/>
      <c r="AN6" s="119"/>
      <c r="AO6" s="119"/>
      <c r="AP6" s="86"/>
    </row>
    <row r="7" spans="1:42" s="85" customFormat="1" ht="20.25" customHeight="1">
      <c r="A7" s="75" t="s">
        <v>33</v>
      </c>
      <c r="B7" s="76" t="s">
        <v>28</v>
      </c>
      <c r="C7" s="77">
        <v>27006041155</v>
      </c>
      <c r="D7" s="77"/>
      <c r="E7" s="78"/>
      <c r="F7" s="79"/>
      <c r="G7" s="80"/>
      <c r="H7" s="80"/>
      <c r="I7" s="80"/>
      <c r="J7" s="80"/>
      <c r="K7" s="81"/>
      <c r="L7" s="79"/>
      <c r="M7" s="80"/>
      <c r="N7" s="80"/>
      <c r="O7" s="80"/>
      <c r="P7" s="80"/>
      <c r="Q7" s="81"/>
      <c r="R7" s="79"/>
      <c r="S7" s="80"/>
      <c r="T7" s="80"/>
      <c r="U7" s="80"/>
      <c r="V7" s="80"/>
      <c r="W7" s="81"/>
      <c r="X7" s="79"/>
      <c r="Y7" s="80"/>
      <c r="Z7" s="80"/>
      <c r="AA7" s="80"/>
      <c r="AB7" s="80"/>
      <c r="AC7" s="82"/>
      <c r="AD7" s="79"/>
      <c r="AE7" s="80"/>
      <c r="AF7" s="80"/>
      <c r="AG7" s="80"/>
      <c r="AH7" s="80"/>
      <c r="AI7" s="82"/>
      <c r="AJ7" s="83">
        <v>1</v>
      </c>
      <c r="AK7" s="84"/>
      <c r="AM7" s="119"/>
      <c r="AN7" s="119"/>
      <c r="AO7" s="119"/>
      <c r="AP7" s="86"/>
    </row>
    <row r="8" spans="1:42" ht="20.25" customHeight="1">
      <c r="A8" s="62"/>
      <c r="B8" s="63"/>
      <c r="C8" s="65"/>
      <c r="D8" s="65"/>
      <c r="E8" s="64"/>
      <c r="F8" s="49"/>
      <c r="G8" s="50"/>
      <c r="H8" s="50"/>
      <c r="I8" s="50"/>
      <c r="J8" s="50"/>
      <c r="K8" s="51"/>
      <c r="L8" s="49"/>
      <c r="M8" s="50"/>
      <c r="N8" s="50"/>
      <c r="O8" s="50"/>
      <c r="P8" s="50"/>
      <c r="Q8" s="51"/>
      <c r="R8" s="49"/>
      <c r="S8" s="50"/>
      <c r="T8" s="50"/>
      <c r="U8" s="50"/>
      <c r="V8" s="50"/>
      <c r="W8" s="51"/>
      <c r="X8" s="49"/>
      <c r="Y8" s="50"/>
      <c r="Z8" s="50"/>
      <c r="AA8" s="50"/>
      <c r="AB8" s="50"/>
      <c r="AC8" s="52"/>
      <c r="AD8" s="49"/>
      <c r="AE8" s="50"/>
      <c r="AF8" s="50"/>
      <c r="AG8" s="50"/>
      <c r="AH8" s="50"/>
      <c r="AI8" s="52"/>
      <c r="AJ8" s="53"/>
      <c r="AK8" s="54">
        <f t="shared" si="0"/>
        <v>0</v>
      </c>
    </row>
    <row r="9" spans="1:42" ht="20.25" customHeight="1">
      <c r="A9" s="62"/>
      <c r="B9" s="63"/>
      <c r="C9" s="65"/>
      <c r="D9" s="65"/>
      <c r="E9" s="64"/>
      <c r="F9" s="49"/>
      <c r="G9" s="50"/>
      <c r="H9" s="50"/>
      <c r="I9" s="50"/>
      <c r="J9" s="50"/>
      <c r="K9" s="51"/>
      <c r="L9" s="49"/>
      <c r="M9" s="50"/>
      <c r="N9" s="50"/>
      <c r="O9" s="50"/>
      <c r="P9" s="50"/>
      <c r="Q9" s="51"/>
      <c r="R9" s="49"/>
      <c r="S9" s="50"/>
      <c r="T9" s="50"/>
      <c r="U9" s="50"/>
      <c r="V9" s="50"/>
      <c r="W9" s="51"/>
      <c r="X9" s="49"/>
      <c r="Y9" s="50"/>
      <c r="Z9" s="50"/>
      <c r="AA9" s="50"/>
      <c r="AB9" s="50"/>
      <c r="AC9" s="52"/>
      <c r="AD9" s="49"/>
      <c r="AE9" s="50"/>
      <c r="AF9" s="50"/>
      <c r="AG9" s="50"/>
      <c r="AH9" s="50"/>
      <c r="AI9" s="52"/>
      <c r="AJ9" s="53"/>
      <c r="AK9" s="54">
        <f t="shared" si="0"/>
        <v>0</v>
      </c>
    </row>
    <row r="10" spans="1:42" ht="20.25" customHeight="1">
      <c r="A10" s="62"/>
      <c r="B10" s="63"/>
      <c r="C10" s="65"/>
      <c r="D10" s="65"/>
      <c r="E10" s="64"/>
      <c r="F10" s="49"/>
      <c r="G10" s="50"/>
      <c r="H10" s="50"/>
      <c r="I10" s="50"/>
      <c r="J10" s="50"/>
      <c r="K10" s="51"/>
      <c r="L10" s="49"/>
      <c r="M10" s="50"/>
      <c r="N10" s="50"/>
      <c r="O10" s="50"/>
      <c r="P10" s="50"/>
      <c r="Q10" s="51"/>
      <c r="R10" s="49"/>
      <c r="S10" s="50"/>
      <c r="T10" s="50"/>
      <c r="U10" s="50"/>
      <c r="V10" s="50"/>
      <c r="W10" s="51"/>
      <c r="X10" s="49"/>
      <c r="Y10" s="50"/>
      <c r="Z10" s="50"/>
      <c r="AA10" s="50"/>
      <c r="AB10" s="50"/>
      <c r="AC10" s="52"/>
      <c r="AD10" s="49"/>
      <c r="AE10" s="50"/>
      <c r="AF10" s="50"/>
      <c r="AG10" s="50"/>
      <c r="AH10" s="50"/>
      <c r="AI10" s="52"/>
      <c r="AJ10" s="53"/>
      <c r="AK10" s="54">
        <f t="shared" si="0"/>
        <v>0</v>
      </c>
    </row>
    <row r="11" spans="1:42" ht="20.25" customHeight="1">
      <c r="A11" s="62"/>
      <c r="B11" s="63"/>
      <c r="C11" s="65"/>
      <c r="D11" s="65"/>
      <c r="E11" s="64"/>
      <c r="F11" s="49"/>
      <c r="G11" s="50"/>
      <c r="H11" s="50"/>
      <c r="I11" s="50"/>
      <c r="J11" s="50"/>
      <c r="K11" s="51"/>
      <c r="L11" s="49"/>
      <c r="M11" s="50"/>
      <c r="N11" s="50"/>
      <c r="O11" s="50"/>
      <c r="P11" s="50"/>
      <c r="Q11" s="51"/>
      <c r="R11" s="49"/>
      <c r="S11" s="50"/>
      <c r="T11" s="50"/>
      <c r="U11" s="50"/>
      <c r="V11" s="50"/>
      <c r="W11" s="51"/>
      <c r="X11" s="49"/>
      <c r="Y11" s="50"/>
      <c r="Z11" s="50"/>
      <c r="AA11" s="50"/>
      <c r="AB11" s="50"/>
      <c r="AC11" s="52"/>
      <c r="AD11" s="49"/>
      <c r="AE11" s="50"/>
      <c r="AF11" s="50"/>
      <c r="AG11" s="50"/>
      <c r="AH11" s="50"/>
      <c r="AI11" s="52"/>
      <c r="AJ11" s="53"/>
      <c r="AK11" s="54">
        <f t="shared" si="0"/>
        <v>0</v>
      </c>
    </row>
    <row r="12" spans="1:42" ht="20.25" customHeight="1">
      <c r="A12" s="62"/>
      <c r="B12" s="63"/>
      <c r="C12" s="65"/>
      <c r="D12" s="65"/>
      <c r="E12" s="64"/>
      <c r="F12" s="49"/>
      <c r="G12" s="50"/>
      <c r="H12" s="50"/>
      <c r="I12" s="50"/>
      <c r="J12" s="50"/>
      <c r="K12" s="51"/>
      <c r="L12" s="49"/>
      <c r="M12" s="50"/>
      <c r="N12" s="50"/>
      <c r="O12" s="50"/>
      <c r="P12" s="50"/>
      <c r="Q12" s="51"/>
      <c r="R12" s="49"/>
      <c r="S12" s="50"/>
      <c r="T12" s="50"/>
      <c r="U12" s="50"/>
      <c r="V12" s="68"/>
      <c r="W12" s="51"/>
      <c r="X12" s="49"/>
      <c r="Y12" s="50"/>
      <c r="Z12" s="50"/>
      <c r="AA12" s="50"/>
      <c r="AB12" s="50"/>
      <c r="AC12" s="52"/>
      <c r="AD12" s="49"/>
      <c r="AE12" s="50"/>
      <c r="AF12" s="50"/>
      <c r="AG12" s="50"/>
      <c r="AH12" s="50"/>
      <c r="AI12" s="52"/>
      <c r="AJ12" s="53"/>
      <c r="AK12" s="54">
        <f t="shared" si="0"/>
        <v>0</v>
      </c>
    </row>
    <row r="13" spans="1:42" ht="20.25" customHeight="1">
      <c r="A13" s="62"/>
      <c r="B13" s="63"/>
      <c r="C13" s="65"/>
      <c r="D13" s="65"/>
      <c r="E13" s="64"/>
      <c r="F13" s="49"/>
      <c r="G13" s="50"/>
      <c r="H13" s="50"/>
      <c r="I13" s="50"/>
      <c r="J13" s="50"/>
      <c r="K13" s="51"/>
      <c r="L13" s="49"/>
      <c r="M13" s="50"/>
      <c r="N13" s="50"/>
      <c r="O13" s="50"/>
      <c r="P13" s="50"/>
      <c r="Q13" s="51"/>
      <c r="R13" s="49"/>
      <c r="S13" s="50"/>
      <c r="T13" s="50"/>
      <c r="U13" s="50"/>
      <c r="V13" s="50"/>
      <c r="W13" s="51"/>
      <c r="X13" s="49"/>
      <c r="Y13" s="50"/>
      <c r="Z13" s="50"/>
      <c r="AA13" s="50"/>
      <c r="AB13" s="50"/>
      <c r="AC13" s="52"/>
      <c r="AD13" s="49"/>
      <c r="AE13" s="50"/>
      <c r="AF13" s="50"/>
      <c r="AG13" s="50"/>
      <c r="AH13" s="50"/>
      <c r="AI13" s="52"/>
      <c r="AJ13" s="53"/>
      <c r="AK13" s="54">
        <f t="shared" si="0"/>
        <v>0</v>
      </c>
    </row>
    <row r="14" spans="1:42" ht="20.25" customHeight="1">
      <c r="A14" s="62"/>
      <c r="B14" s="63"/>
      <c r="C14" s="65"/>
      <c r="D14" s="65"/>
      <c r="E14" s="64"/>
      <c r="F14" s="49"/>
      <c r="G14" s="50"/>
      <c r="H14" s="50"/>
      <c r="I14" s="50"/>
      <c r="J14" s="50"/>
      <c r="K14" s="51"/>
      <c r="L14" s="49"/>
      <c r="M14" s="50"/>
      <c r="N14" s="50"/>
      <c r="O14" s="50"/>
      <c r="P14" s="50"/>
      <c r="Q14" s="51"/>
      <c r="R14" s="49"/>
      <c r="S14" s="50"/>
      <c r="T14" s="50"/>
      <c r="U14" s="50"/>
      <c r="V14" s="50"/>
      <c r="W14" s="51"/>
      <c r="X14" s="49"/>
      <c r="Y14" s="50"/>
      <c r="Z14" s="50"/>
      <c r="AA14" s="50"/>
      <c r="AB14" s="50"/>
      <c r="AC14" s="52"/>
      <c r="AD14" s="49"/>
      <c r="AE14" s="50"/>
      <c r="AF14" s="50"/>
      <c r="AG14" s="50"/>
      <c r="AH14" s="50"/>
      <c r="AI14" s="52"/>
      <c r="AJ14" s="53"/>
      <c r="AK14" s="54">
        <f t="shared" si="0"/>
        <v>0</v>
      </c>
    </row>
    <row r="15" spans="1:42" ht="20.25" customHeight="1">
      <c r="A15" s="62"/>
      <c r="B15" s="63"/>
      <c r="C15" s="65"/>
      <c r="D15" s="65"/>
      <c r="E15" s="64"/>
      <c r="F15" s="49"/>
      <c r="G15" s="50"/>
      <c r="H15" s="50"/>
      <c r="I15" s="50"/>
      <c r="J15" s="50"/>
      <c r="K15" s="51"/>
      <c r="L15" s="49"/>
      <c r="M15" s="50"/>
      <c r="N15" s="50"/>
      <c r="O15" s="50"/>
      <c r="P15" s="50"/>
      <c r="Q15" s="51"/>
      <c r="R15" s="49"/>
      <c r="S15" s="50"/>
      <c r="T15" s="50"/>
      <c r="U15" s="50"/>
      <c r="V15" s="50"/>
      <c r="W15" s="51"/>
      <c r="X15" s="49"/>
      <c r="Y15" s="50"/>
      <c r="Z15" s="50"/>
      <c r="AA15" s="50"/>
      <c r="AB15" s="50"/>
      <c r="AC15" s="52"/>
      <c r="AD15" s="49"/>
      <c r="AE15" s="50"/>
      <c r="AF15" s="50"/>
      <c r="AG15" s="50"/>
      <c r="AH15" s="50"/>
      <c r="AI15" s="52"/>
      <c r="AJ15" s="53"/>
      <c r="AK15" s="54">
        <f t="shared" si="0"/>
        <v>0</v>
      </c>
    </row>
    <row r="16" spans="1:42" ht="20.25" customHeight="1">
      <c r="A16" s="62"/>
      <c r="B16" s="63"/>
      <c r="C16" s="65"/>
      <c r="D16" s="65"/>
      <c r="E16" s="64"/>
      <c r="F16" s="49"/>
      <c r="G16" s="50"/>
      <c r="H16" s="50"/>
      <c r="I16" s="50"/>
      <c r="J16" s="50"/>
      <c r="K16" s="51"/>
      <c r="L16" s="49"/>
      <c r="M16" s="50"/>
      <c r="N16" s="50"/>
      <c r="O16" s="50"/>
      <c r="P16" s="50"/>
      <c r="Q16" s="51"/>
      <c r="R16" s="49"/>
      <c r="S16" s="50"/>
      <c r="T16" s="50"/>
      <c r="U16" s="50"/>
      <c r="V16" s="50"/>
      <c r="W16" s="51"/>
      <c r="X16" s="49"/>
      <c r="Y16" s="50"/>
      <c r="Z16" s="50"/>
      <c r="AA16" s="50"/>
      <c r="AB16" s="50"/>
      <c r="AC16" s="52"/>
      <c r="AD16" s="49"/>
      <c r="AE16" s="50"/>
      <c r="AF16" s="50"/>
      <c r="AG16" s="50"/>
      <c r="AH16" s="50"/>
      <c r="AI16" s="52"/>
      <c r="AJ16" s="53"/>
      <c r="AK16" s="54">
        <f t="shared" si="0"/>
        <v>0</v>
      </c>
    </row>
    <row r="17" spans="1:37" ht="20.25" customHeight="1">
      <c r="A17" s="62"/>
      <c r="B17" s="63"/>
      <c r="C17" s="65"/>
      <c r="D17" s="65"/>
      <c r="E17" s="64"/>
      <c r="F17" s="49"/>
      <c r="G17" s="50"/>
      <c r="H17" s="50"/>
      <c r="I17" s="50"/>
      <c r="J17" s="50"/>
      <c r="K17" s="51"/>
      <c r="L17" s="49"/>
      <c r="M17" s="50"/>
      <c r="N17" s="50"/>
      <c r="O17" s="50"/>
      <c r="P17" s="50"/>
      <c r="Q17" s="51"/>
      <c r="R17" s="49"/>
      <c r="S17" s="50"/>
      <c r="T17" s="50"/>
      <c r="U17" s="50"/>
      <c r="V17" s="50"/>
      <c r="W17" s="51"/>
      <c r="X17" s="49"/>
      <c r="Y17" s="50"/>
      <c r="Z17" s="50"/>
      <c r="AA17" s="50"/>
      <c r="AB17" s="50"/>
      <c r="AC17" s="52"/>
      <c r="AD17" s="49"/>
      <c r="AE17" s="50"/>
      <c r="AF17" s="50"/>
      <c r="AG17" s="50"/>
      <c r="AH17" s="50"/>
      <c r="AI17" s="52"/>
      <c r="AJ17" s="53"/>
      <c r="AK17" s="54">
        <f t="shared" si="0"/>
        <v>0</v>
      </c>
    </row>
    <row r="18" spans="1:37" ht="20.25" customHeight="1">
      <c r="A18" s="62"/>
      <c r="B18" s="63"/>
      <c r="C18" s="65"/>
      <c r="D18" s="65"/>
      <c r="E18" s="64"/>
      <c r="F18" s="49"/>
      <c r="G18" s="50"/>
      <c r="H18" s="50"/>
      <c r="I18" s="50"/>
      <c r="J18" s="50"/>
      <c r="K18" s="51"/>
      <c r="L18" s="49"/>
      <c r="M18" s="50"/>
      <c r="N18" s="50"/>
      <c r="O18" s="50"/>
      <c r="P18" s="50"/>
      <c r="Q18" s="51"/>
      <c r="R18" s="49"/>
      <c r="S18" s="50"/>
      <c r="T18" s="50"/>
      <c r="U18" s="50"/>
      <c r="V18" s="50"/>
      <c r="W18" s="51"/>
      <c r="X18" s="49"/>
      <c r="Y18" s="50"/>
      <c r="Z18" s="50"/>
      <c r="AA18" s="50"/>
      <c r="AB18" s="50"/>
      <c r="AC18" s="52"/>
      <c r="AD18" s="49"/>
      <c r="AE18" s="50"/>
      <c r="AF18" s="50"/>
      <c r="AG18" s="50"/>
      <c r="AH18" s="50"/>
      <c r="AI18" s="52"/>
      <c r="AJ18" s="53"/>
      <c r="AK18" s="54">
        <f t="shared" si="0"/>
        <v>0</v>
      </c>
    </row>
    <row r="19" spans="1:37" ht="20.25" customHeight="1" thickBot="1">
      <c r="A19" s="62"/>
      <c r="B19" s="63"/>
      <c r="C19" s="65"/>
      <c r="D19" s="65"/>
      <c r="E19" s="64"/>
      <c r="F19" s="55"/>
      <c r="G19" s="56"/>
      <c r="H19" s="56"/>
      <c r="I19" s="56"/>
      <c r="J19" s="56"/>
      <c r="K19" s="57"/>
      <c r="L19" s="55"/>
      <c r="M19" s="56"/>
      <c r="N19" s="56"/>
      <c r="O19" s="56"/>
      <c r="P19" s="56"/>
      <c r="Q19" s="57"/>
      <c r="R19" s="55"/>
      <c r="S19" s="56"/>
      <c r="T19" s="56"/>
      <c r="U19" s="56"/>
      <c r="V19" s="56"/>
      <c r="W19" s="57"/>
      <c r="X19" s="55"/>
      <c r="Y19" s="56"/>
      <c r="Z19" s="56"/>
      <c r="AA19" s="56"/>
      <c r="AB19" s="56"/>
      <c r="AC19" s="58"/>
      <c r="AD19" s="55"/>
      <c r="AE19" s="56"/>
      <c r="AF19" s="56"/>
      <c r="AG19" s="56"/>
      <c r="AH19" s="56"/>
      <c r="AI19" s="58"/>
      <c r="AJ19" s="53"/>
      <c r="AK19" s="54">
        <f t="shared" si="0"/>
        <v>0</v>
      </c>
    </row>
    <row r="20" spans="1:37" ht="20.100000000000001" customHeight="1" thickBot="1">
      <c r="A20" s="12"/>
      <c r="B20" s="13"/>
      <c r="C20" s="67" t="s">
        <v>13</v>
      </c>
      <c r="D20" s="6"/>
      <c r="E20" s="6"/>
      <c r="F20" s="39"/>
      <c r="G20" s="39"/>
      <c r="H20" s="39"/>
      <c r="I20" s="39"/>
      <c r="J20" s="39"/>
      <c r="K20" s="69"/>
      <c r="L20" s="39"/>
      <c r="M20" s="39"/>
      <c r="N20" s="39"/>
      <c r="O20" s="39"/>
      <c r="P20" s="39"/>
      <c r="Q20" s="69"/>
      <c r="R20" s="39"/>
      <c r="S20" s="39"/>
      <c r="T20" s="40"/>
      <c r="U20" s="39"/>
      <c r="V20" s="39"/>
      <c r="W20" s="70"/>
      <c r="X20" s="39"/>
      <c r="Y20" s="39"/>
      <c r="Z20" s="39"/>
      <c r="AA20" s="39"/>
      <c r="AB20" s="39"/>
      <c r="AC20" s="69"/>
      <c r="AD20" s="39"/>
      <c r="AE20" s="39"/>
      <c r="AF20" s="39"/>
      <c r="AG20" s="40"/>
      <c r="AH20" s="39"/>
      <c r="AI20" s="71"/>
      <c r="AJ20" s="120">
        <f>SUM(K20+Q20+W20+AC20+AI20)*30</f>
        <v>0</v>
      </c>
      <c r="AK20" s="121"/>
    </row>
    <row r="21" spans="1:37" ht="41.25" customHeight="1">
      <c r="A21" s="14"/>
      <c r="B21" s="105" t="s">
        <v>36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3"/>
      <c r="R21" s="3"/>
      <c r="S21" s="3"/>
      <c r="T21" s="25"/>
      <c r="U21" s="26"/>
      <c r="V21" s="26"/>
      <c r="W21" s="26"/>
      <c r="X21" s="25"/>
      <c r="Y21" s="25"/>
      <c r="Z21" s="25"/>
      <c r="AA21" s="1"/>
      <c r="AB21" s="1"/>
      <c r="AC21" s="1"/>
      <c r="AD21" s="3"/>
      <c r="AE21" s="3"/>
      <c r="AF21" s="25"/>
      <c r="AG21" s="26"/>
      <c r="AH21" s="26"/>
      <c r="AI21" s="26"/>
      <c r="AJ21" s="26"/>
      <c r="AK21" s="26"/>
    </row>
    <row r="22" spans="1:37" ht="20.25" customHeight="1">
      <c r="A22" s="14"/>
      <c r="B22" s="115" t="s">
        <v>23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3"/>
      <c r="R22" s="3"/>
      <c r="S22" s="29"/>
      <c r="T22" s="30"/>
      <c r="U22" s="30"/>
      <c r="V22" s="21"/>
      <c r="W22" s="21"/>
      <c r="X22" s="21"/>
      <c r="Y22" s="21"/>
      <c r="Z22" s="21"/>
      <c r="AA22" s="21"/>
      <c r="AB22" s="21"/>
      <c r="AC22" s="30"/>
      <c r="AD22" s="91" t="s">
        <v>3</v>
      </c>
      <c r="AE22" s="93"/>
      <c r="AF22" s="93"/>
      <c r="AG22" s="93"/>
      <c r="AH22" s="93"/>
      <c r="AI22" s="93"/>
      <c r="AJ22" s="91">
        <f>SUM(AJ8+AJ9+AJ10+AJ11+AJ12+AJ13+AJ14+AJ15+AJ16+AJ17+AJ18+AJ19)*30</f>
        <v>0</v>
      </c>
      <c r="AK22" s="92"/>
    </row>
    <row r="23" spans="1:37" ht="24.95" customHeight="1">
      <c r="A23" s="15" t="s">
        <v>30</v>
      </c>
      <c r="B23" s="16"/>
      <c r="C23" s="7"/>
      <c r="D23" s="7"/>
      <c r="E23" s="7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3"/>
      <c r="R23" s="3"/>
      <c r="S23" s="29"/>
      <c r="T23" s="30"/>
      <c r="U23" s="30"/>
      <c r="V23" s="30"/>
      <c r="W23" s="30"/>
      <c r="X23" s="30"/>
      <c r="Y23" s="21"/>
      <c r="Z23" s="21"/>
      <c r="AA23" s="21"/>
      <c r="AB23" s="21"/>
      <c r="AC23" s="30"/>
      <c r="AD23" s="33"/>
      <c r="AE23" s="34"/>
      <c r="AF23" s="35"/>
      <c r="AG23" s="35"/>
      <c r="AH23" s="34"/>
      <c r="AI23" s="34"/>
      <c r="AJ23" s="34"/>
      <c r="AK23" s="34"/>
    </row>
    <row r="24" spans="1:37" ht="24.95" customHeight="1">
      <c r="A24" s="18" t="s">
        <v>2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3"/>
      <c r="R24" s="3"/>
      <c r="S24" s="29"/>
      <c r="T24" s="30"/>
      <c r="U24" s="30"/>
      <c r="V24" s="30"/>
      <c r="W24" s="30"/>
      <c r="X24" s="30"/>
      <c r="Y24" s="21"/>
      <c r="Z24" s="21"/>
      <c r="AA24" s="21"/>
      <c r="AB24" s="21"/>
      <c r="AC24" s="30"/>
      <c r="AD24" s="91" t="s">
        <v>17</v>
      </c>
      <c r="AE24" s="93"/>
      <c r="AF24" s="93"/>
      <c r="AG24" s="93"/>
      <c r="AH24" s="93"/>
      <c r="AI24" s="93"/>
      <c r="AJ24" s="96">
        <f>SUM(AK8:AK19)</f>
        <v>0</v>
      </c>
      <c r="AK24" s="97"/>
    </row>
    <row r="25" spans="1:37" ht="24.95" customHeight="1">
      <c r="A25" s="18" t="s">
        <v>29</v>
      </c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3"/>
      <c r="R25" s="3"/>
      <c r="S25" s="29"/>
      <c r="T25" s="30"/>
      <c r="U25" s="30"/>
      <c r="V25" s="30"/>
      <c r="W25" s="30"/>
      <c r="X25" s="30"/>
      <c r="Y25" s="21"/>
      <c r="Z25" s="21"/>
      <c r="AA25" s="21"/>
      <c r="AB25" s="21"/>
      <c r="AC25" s="30"/>
      <c r="AD25" s="30"/>
      <c r="AE25" s="31"/>
      <c r="AF25" s="32"/>
      <c r="AG25" s="32"/>
      <c r="AH25" s="31"/>
      <c r="AI25" s="31"/>
      <c r="AJ25" s="31"/>
      <c r="AK25" s="31"/>
    </row>
    <row r="26" spans="1:37" ht="24.95" customHeight="1">
      <c r="A26" s="18" t="s">
        <v>1</v>
      </c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1"/>
      <c r="R26" s="1"/>
      <c r="S26" s="1"/>
      <c r="T26" s="28"/>
      <c r="U26" s="28"/>
      <c r="V26" s="28"/>
      <c r="W26" s="28"/>
      <c r="X26" s="28"/>
      <c r="Y26" s="21"/>
      <c r="Z26" s="21"/>
      <c r="AA26" s="21"/>
      <c r="AB26" s="21"/>
      <c r="AC26" s="91" t="s">
        <v>21</v>
      </c>
      <c r="AD26" s="93"/>
      <c r="AE26" s="93"/>
      <c r="AF26" s="93"/>
      <c r="AG26" s="93"/>
      <c r="AH26" s="93"/>
      <c r="AI26" s="93"/>
      <c r="AJ26" s="94">
        <f>SUM(AJ20+AJ22+AJ24)</f>
        <v>0</v>
      </c>
      <c r="AK26" s="95"/>
    </row>
    <row r="27" spans="1:37" ht="24.95" customHeight="1">
      <c r="A27" s="18" t="s">
        <v>0</v>
      </c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4.95" customHeight="1">
      <c r="A28" s="18" t="s">
        <v>18</v>
      </c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24.95" customHeight="1" thickBot="1">
      <c r="A29" s="19" t="s">
        <v>19</v>
      </c>
      <c r="B29" s="101"/>
      <c r="C29" s="101"/>
      <c r="D29" s="101"/>
      <c r="E29" s="101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ht="20.100000000000001" customHeight="1"/>
  </sheetData>
  <dataConsolidate/>
  <customSheetViews>
    <customSheetView guid="{F1EACA90-3DC0-43A0-8646-B88C2BAA2C72}" fitToPage="1">
      <selection activeCell="E3" sqref="E3:I3"/>
      <pageMargins left="7.874015748031496E-2" right="0" top="0.35433070866141736" bottom="0.27559055118110237" header="0.19685039370078741" footer="0.27559055118110237"/>
      <pageSetup paperSize="9" scale="88" orientation="landscape" horizontalDpi="4294967293" r:id="rId1"/>
      <headerFooter alignWithMargins="0"/>
    </customSheetView>
  </customSheetViews>
  <mergeCells count="29">
    <mergeCell ref="AM5:AO7"/>
    <mergeCell ref="AJ20:AK20"/>
    <mergeCell ref="AD3:AH3"/>
    <mergeCell ref="L2:P2"/>
    <mergeCell ref="L3:P3"/>
    <mergeCell ref="R2:V2"/>
    <mergeCell ref="R3:V3"/>
    <mergeCell ref="X2:AB2"/>
    <mergeCell ref="X3:AB3"/>
    <mergeCell ref="B29:E29"/>
    <mergeCell ref="F2:J2"/>
    <mergeCell ref="B21:P21"/>
    <mergeCell ref="A4:E4"/>
    <mergeCell ref="A1:E2"/>
    <mergeCell ref="F3:J3"/>
    <mergeCell ref="B28:P28"/>
    <mergeCell ref="B22:P22"/>
    <mergeCell ref="F23:P23"/>
    <mergeCell ref="B24:P24"/>
    <mergeCell ref="B26:P26"/>
    <mergeCell ref="B27:P27"/>
    <mergeCell ref="AJ2:AJ3"/>
    <mergeCell ref="AJ22:AK22"/>
    <mergeCell ref="AD22:AI22"/>
    <mergeCell ref="AD24:AI24"/>
    <mergeCell ref="AJ26:AK26"/>
    <mergeCell ref="AC26:AI26"/>
    <mergeCell ref="AJ24:AK24"/>
    <mergeCell ref="AD2:AH2"/>
  </mergeCells>
  <phoneticPr fontId="1" type="noConversion"/>
  <conditionalFormatting sqref="K3:K20 A6:B20 F3:J19 A3:A5 B5 B3 AK3 AJ2 AD4:AK19 D3 D5:D19">
    <cfRule type="expression" priority="103" stopIfTrue="1">
      <formula>'Anm blankett 2021'!#REF!</formula>
    </cfRule>
    <cfRule type="expression" priority="104" stopIfTrue="1">
      <formula>220</formula>
    </cfRule>
  </conditionalFormatting>
  <conditionalFormatting sqref="A4">
    <cfRule type="expression" priority="29" stopIfTrue="1">
      <formula>#REF!</formula>
    </cfRule>
    <cfRule type="expression" priority="30" stopIfTrue="1">
      <formula>220</formula>
    </cfRule>
  </conditionalFormatting>
  <conditionalFormatting sqref="Q3:Q20 L3:P19">
    <cfRule type="expression" priority="15" stopIfTrue="1">
      <formula>'Anm blankett 2021'!#REF!</formula>
    </cfRule>
    <cfRule type="expression" priority="16" stopIfTrue="1">
      <formula>220</formula>
    </cfRule>
  </conditionalFormatting>
  <conditionalFormatting sqref="W3:W20 R3:V19">
    <cfRule type="expression" priority="13" stopIfTrue="1">
      <formula>'Anm blankett 2021'!#REF!</formula>
    </cfRule>
    <cfRule type="expression" priority="14" stopIfTrue="1">
      <formula>220</formula>
    </cfRule>
  </conditionalFormatting>
  <conditionalFormatting sqref="AC3:AC20 X3:AB19">
    <cfRule type="expression" priority="11" stopIfTrue="1">
      <formula>'Anm blankett 2021'!#REF!</formula>
    </cfRule>
    <cfRule type="expression" priority="12" stopIfTrue="1">
      <formula>220</formula>
    </cfRule>
  </conditionalFormatting>
  <conditionalFormatting sqref="AD3:AI3">
    <cfRule type="expression" priority="9" stopIfTrue="1">
      <formula>'Anm blankett 2021'!#REF!</formula>
    </cfRule>
    <cfRule type="expression" priority="10" stopIfTrue="1">
      <formula>220</formula>
    </cfRule>
  </conditionalFormatting>
  <conditionalFormatting sqref="C3 C5:C19">
    <cfRule type="expression" priority="3" stopIfTrue="1">
      <formula>'Anm blankett 2021'!#REF!</formula>
    </cfRule>
    <cfRule type="expression" priority="4" stopIfTrue="1">
      <formula>220</formula>
    </cfRule>
  </conditionalFormatting>
  <conditionalFormatting sqref="E3 E5:E19">
    <cfRule type="expression" priority="1" stopIfTrue="1">
      <formula>'Anm blankett 2021'!#REF!</formula>
    </cfRule>
    <cfRule type="expression" priority="2" stopIfTrue="1">
      <formula>220</formula>
    </cfRule>
  </conditionalFormatting>
  <dataValidations count="1">
    <dataValidation allowBlank="1" showErrorMessage="1" sqref="F4:J4 L4:P4 R4:V4 X4:AB4 AD4:AK4 F5:AK19"/>
  </dataValidations>
  <pageMargins left="7.874015748031496E-2" right="0" top="0.35433070866141736" bottom="0.27559055118110237" header="0.19685039370078741" footer="0.27559055118110237"/>
  <pageSetup paperSize="9" scale="83" orientation="landscape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Anm blankett 2021</vt:lpstr>
      <vt:lpstr>'Anm blankett 2021'!Tulostusalue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Anmälningslista</dc:title>
  <dc:subject>SM 50 m Västerås</dc:subject>
  <dc:creator>Kjell Pettersson</dc:creator>
  <cp:keywords>Sportskytte</cp:keywords>
  <cp:lastModifiedBy>Aarne</cp:lastModifiedBy>
  <cp:lastPrinted>2014-03-01T09:43:51Z</cp:lastPrinted>
  <dcterms:created xsi:type="dcterms:W3CDTF">2007-05-11T15:42:42Z</dcterms:created>
  <dcterms:modified xsi:type="dcterms:W3CDTF">2022-03-30T17:46:56Z</dcterms:modified>
  <cp:category>Skyttte</cp:category>
  <cp:contentStatus>Slutgiltig</cp:contentStatus>
</cp:coreProperties>
</file>