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bd13eb6e3f4897e/NorgesSkytterforbund_NSF/_Vinterserien/2025_2026/VS_2025_2026_Runde_4/"/>
    </mc:Choice>
  </mc:AlternateContent>
  <xr:revisionPtr revIDLastSave="610" documentId="8_{BE7A5DF3-1150-4027-924B-1BC3AAA8CB22}" xr6:coauthVersionLast="47" xr6:coauthVersionMax="47" xr10:uidLastSave="{C8D12604-9190-4F1E-87B2-83E384AB9BC3}"/>
  <bookViews>
    <workbookView xWindow="-93" yWindow="-93" windowWidth="25786" windowHeight="13866" xr2:uid="{00000000-000D-0000-FFFF-FFFF00000000}"/>
  </bookViews>
  <sheets>
    <sheet name="Res" sheetId="2" r:id="rId1"/>
  </sheets>
  <definedNames>
    <definedName name="_xlnm._FilterDatabase" localSheetId="0" hidden="1">Res!$B$5:$M$5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2" l="1"/>
  <c r="M47" i="2"/>
  <c r="M38" i="2"/>
  <c r="M53" i="2"/>
  <c r="M52" i="2"/>
  <c r="M50" i="2"/>
  <c r="M49" i="2"/>
  <c r="M48" i="2"/>
  <c r="M46" i="2"/>
  <c r="M45" i="2"/>
  <c r="M44" i="2"/>
  <c r="M43" i="2"/>
  <c r="M42" i="2"/>
  <c r="M41" i="2"/>
  <c r="M40" i="2"/>
  <c r="M39" i="2"/>
  <c r="M37" i="2"/>
  <c r="M35" i="2"/>
  <c r="M36" i="2"/>
  <c r="M34" i="2"/>
  <c r="M33" i="2"/>
  <c r="M32" i="2"/>
  <c r="M31" i="2"/>
  <c r="M30" i="2"/>
  <c r="M29" i="2"/>
  <c r="M28" i="2"/>
  <c r="M27" i="2"/>
  <c r="M26" i="2"/>
  <c r="M25" i="2"/>
  <c r="M24" i="2"/>
  <c r="M22" i="2"/>
  <c r="M23" i="2"/>
  <c r="M21" i="2"/>
  <c r="M20" i="2"/>
  <c r="M19" i="2"/>
  <c r="M18" i="2"/>
  <c r="M17" i="2"/>
  <c r="M16" i="2"/>
  <c r="M15" i="2"/>
  <c r="M14" i="2"/>
  <c r="M13" i="2"/>
  <c r="M11" i="2"/>
  <c r="M10" i="2"/>
  <c r="M9" i="2"/>
  <c r="M12" i="2"/>
  <c r="M8" i="2"/>
  <c r="M7" i="2"/>
</calcChain>
</file>

<file path=xl/sharedStrings.xml><?xml version="1.0" encoding="utf-8"?>
<sst xmlns="http://schemas.openxmlformats.org/spreadsheetml/2006/main" count="79" uniqueCount="79">
  <si>
    <t>LAG/KLUBB</t>
  </si>
  <si>
    <t>RESULTAT 1</t>
  </si>
  <si>
    <t>POENG 1</t>
  </si>
  <si>
    <t>RESULTAT 2</t>
  </si>
  <si>
    <t>POENG 2</t>
  </si>
  <si>
    <t>RESULTAT 3</t>
  </si>
  <si>
    <t>POENG 3</t>
  </si>
  <si>
    <t xml:space="preserve">RESULTAT 4 </t>
  </si>
  <si>
    <t xml:space="preserve">POENG 4 </t>
  </si>
  <si>
    <t>RESULTAT 5</t>
  </si>
  <si>
    <t xml:space="preserve">POENG 5 </t>
  </si>
  <si>
    <t>POENGSUM</t>
  </si>
  <si>
    <t>PLASSERING</t>
  </si>
  <si>
    <t>Poeng:</t>
  </si>
  <si>
    <t>Rundene skytes uke 42-46-3-7-11 hvert år (husk approbering)!</t>
  </si>
  <si>
    <t>Ved lik sluttpoengsum etter 5.runde teller høyste skutte delsum.</t>
  </si>
  <si>
    <t>Frem til endelig tabell er ferdig kan det forekomme justeringer.</t>
  </si>
  <si>
    <t>Protestfrist:</t>
  </si>
  <si>
    <t>FOR BIK NSF</t>
  </si>
  <si>
    <t>2 uker</t>
  </si>
  <si>
    <t>SLUTTPREMIE</t>
  </si>
  <si>
    <t>hugo.haug60@gmail.com</t>
  </si>
  <si>
    <t>Tabellen legges ut ca. 1 uke etter siste konkurransedag i hver runde.</t>
  </si>
  <si>
    <t>Klubb og lag kan vises i tabellen uten resultat, men som deltaker i foregående sesong.</t>
  </si>
  <si>
    <t>OSLO KOMM. TJENESTEM. SL</t>
  </si>
  <si>
    <t>100-90-80-70-65-60-55-50-45-40-35-30-25-20-19-18-17-16-15-14-13-12-11-10-9-8-7-6-5-4-3-2- og 1 til øvrige.</t>
  </si>
  <si>
    <t>Henning Harry Thorsen</t>
  </si>
  <si>
    <t>hht-68@outlook.com</t>
  </si>
  <si>
    <t>Hugo Haug</t>
  </si>
  <si>
    <t>TRONDHEIM SPORTSSKYTTERE</t>
  </si>
  <si>
    <t>ØRLAND SPORTSSKYTTERE</t>
  </si>
  <si>
    <t>FARRIS SPORTSSKYTTERE</t>
  </si>
  <si>
    <t>KRISTIANSAND PISTOLSKYTTERE</t>
  </si>
  <si>
    <t>HAUGESUND PISTOLKLUBB</t>
  </si>
  <si>
    <t>KONGSVINGER SPORTSSKYTTERE</t>
  </si>
  <si>
    <t>TYSNES SPORTS SKYTTERKLUBB</t>
  </si>
  <si>
    <t>STAVANGER PISTOLKLUBB</t>
  </si>
  <si>
    <t>ODDA PISTOLKLUBB</t>
  </si>
  <si>
    <t>SARPSBORG PISTOLKLUBB</t>
  </si>
  <si>
    <t>GRIMSTAD SPORTSKYTTERE</t>
  </si>
  <si>
    <t>ARENDAL PISTOLKLUBB</t>
  </si>
  <si>
    <t>BÆRUM PISTOLKLUBB</t>
  </si>
  <si>
    <t>SOLA PISTOLKLUBB</t>
  </si>
  <si>
    <t>BRUMUNDDAL PISTOLKLUBB</t>
  </si>
  <si>
    <t>GREIPSTAD PISTOLKLUBB</t>
  </si>
  <si>
    <t>HAMAR SPORTSSKYTTERKLUBB</t>
  </si>
  <si>
    <t>HAFRSFJORD PISTOLKLUBB</t>
  </si>
  <si>
    <t>STØREN SPORTSSKYTTERKLUBB</t>
  </si>
  <si>
    <t>MO PISTOLKLUBB</t>
  </si>
  <si>
    <t>VADSØ SPORTSKYTTERKLUBB</t>
  </si>
  <si>
    <t>BODØ SPORTSSKYTTERKLUBB</t>
  </si>
  <si>
    <t>VERDAL SPORTSSKYTTERLAG</t>
  </si>
  <si>
    <t>RINGERIKE PISTOLKLUBB</t>
  </si>
  <si>
    <t>KIRKENES PISTOLKLUBB</t>
  </si>
  <si>
    <t>STJØRDAL SPORTSSKYTTERKLUBB</t>
  </si>
  <si>
    <t>AKADEMISK SKYTTERLAG</t>
  </si>
  <si>
    <t>TANA OG NESSEBY PISTOLKLUBB</t>
  </si>
  <si>
    <t>OSLO PISTOLKLUBB</t>
  </si>
  <si>
    <t>SANDNES PISTOLKLUBB</t>
  </si>
  <si>
    <t>KRISTIANSUND SPORTSSKYTTERE</t>
  </si>
  <si>
    <t>BODUNG PISTOLKLUBB</t>
  </si>
  <si>
    <t>ALTA SPORTSKYTTERKLUBB</t>
  </si>
  <si>
    <t>SKJÅK PISTOLKLUBB</t>
  </si>
  <si>
    <t>ASKVOLL PISTOLKLUBB</t>
  </si>
  <si>
    <t>LENA SPORTSSKYTTERE</t>
  </si>
  <si>
    <t>Sesong 18</t>
  </si>
  <si>
    <t>VINTERSERIEN (7F) 2025/2026</t>
  </si>
  <si>
    <t>ÅSANE PISTOLKLUBB</t>
  </si>
  <si>
    <t>TIME PISTOLKLUBB</t>
  </si>
  <si>
    <t>OSLO SPORTSSKYTTERE</t>
  </si>
  <si>
    <t>FREDRIKSTAD SPORTSSKYTTERE</t>
  </si>
  <si>
    <t>HALDEN PISTOLKLUBB</t>
  </si>
  <si>
    <t>OSLO VESTRE SPORTSSKYTTERE</t>
  </si>
  <si>
    <t>FINNSNES PISTOLKLUBB</t>
  </si>
  <si>
    <t>TRONDHJEMS PISTOLKLUBB TPK</t>
  </si>
  <si>
    <t>Runde 4 -Uke 7/2026</t>
  </si>
  <si>
    <t>PORSGRUNN PISTOLKLUBB</t>
  </si>
  <si>
    <t>VESTNES PISTOLKLUBB</t>
  </si>
  <si>
    <t>1000 trekkes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</si>
</sst>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0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6" fillId="0" borderId="0" xfId="0" applyFont="1"/>
    <xf numFmtId="0" fontId="7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7" xfId="0" applyBorder="1"/>
    <xf numFmtId="0" fontId="0" fillId="0" borderId="0" xfId="0" applyAlignment="1">
      <alignment horizontal="left"/>
    </xf>
    <xf numFmtId="0" fontId="9" fillId="0" borderId="0" xfId="0" applyFont="1"/>
    <xf numFmtId="0" fontId="8" fillId="0" borderId="0" xfId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0" fontId="3" fillId="0" borderId="0" xfId="0" applyFont="1"/>
    <xf numFmtId="0" fontId="5" fillId="0" borderId="0" xfId="0" applyFont="1"/>
    <xf numFmtId="14" fontId="5" fillId="0" borderId="0" xfId="0" applyNumberFormat="1" applyFont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ugo.haug60@gmail.com" TargetMode="External"/><Relationship Id="rId1" Type="http://schemas.openxmlformats.org/officeDocument/2006/relationships/hyperlink" Target="mailto:hht-68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80764-67DB-4891-99CE-FD21790CEF7C}">
  <sheetPr>
    <pageSetUpPr fitToPage="1"/>
  </sheetPr>
  <dimension ref="A1:N60"/>
  <sheetViews>
    <sheetView tabSelected="1" zoomScale="90" zoomScaleNormal="90" workbookViewId="0">
      <selection activeCell="K16" sqref="K16"/>
    </sheetView>
  </sheetViews>
  <sheetFormatPr baseColWidth="10" defaultRowHeight="14.35" x14ac:dyDescent="0.5"/>
  <cols>
    <col min="2" max="2" width="29.234375" customWidth="1"/>
    <col min="3" max="4" width="10.87890625" customWidth="1"/>
    <col min="5" max="5" width="10.87890625" style="18" customWidth="1"/>
    <col min="6" max="11" width="10.87890625" customWidth="1"/>
    <col min="12" max="12" width="12" customWidth="1"/>
    <col min="14" max="14" width="12.3515625" style="2" bestFit="1" customWidth="1"/>
  </cols>
  <sheetData>
    <row r="1" spans="1:14" ht="23" customHeight="1" x14ac:dyDescent="0.85">
      <c r="B1" s="1" t="s">
        <v>66</v>
      </c>
      <c r="G1" s="12" t="s">
        <v>14</v>
      </c>
    </row>
    <row r="2" spans="1:14" ht="20.350000000000001" customHeight="1" x14ac:dyDescent="0.85">
      <c r="B2" s="30" t="s">
        <v>65</v>
      </c>
      <c r="G2" t="s">
        <v>22</v>
      </c>
    </row>
    <row r="3" spans="1:14" x14ac:dyDescent="0.5">
      <c r="B3" s="27" t="s">
        <v>75</v>
      </c>
      <c r="G3" t="s">
        <v>16</v>
      </c>
    </row>
    <row r="4" spans="1:14" ht="14.7" thickBot="1" x14ac:dyDescent="0.55000000000000004">
      <c r="G4" t="s">
        <v>23</v>
      </c>
    </row>
    <row r="5" spans="1:14" ht="14" customHeight="1" thickBot="1" x14ac:dyDescent="0.55000000000000004">
      <c r="A5" s="11" t="s">
        <v>12</v>
      </c>
      <c r="B5" s="8" t="s">
        <v>0</v>
      </c>
      <c r="C5" s="9" t="s">
        <v>1</v>
      </c>
      <c r="D5" s="9" t="s">
        <v>2</v>
      </c>
      <c r="E5" s="1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10" t="s">
        <v>11</v>
      </c>
      <c r="N5" s="16" t="s">
        <v>20</v>
      </c>
    </row>
    <row r="6" spans="1:14" ht="14" customHeight="1" x14ac:dyDescent="0.5">
      <c r="A6" s="38"/>
      <c r="B6" s="39"/>
      <c r="C6" s="39"/>
      <c r="D6" s="39"/>
      <c r="E6" s="40"/>
      <c r="F6" s="39"/>
      <c r="G6" s="39"/>
      <c r="H6" s="39"/>
      <c r="I6" s="39"/>
      <c r="J6" s="39"/>
      <c r="K6" s="39"/>
      <c r="L6" s="39"/>
      <c r="M6" s="39"/>
      <c r="N6" s="39" t="s">
        <v>78</v>
      </c>
    </row>
    <row r="7" spans="1:14" ht="14" customHeight="1" x14ac:dyDescent="0.5">
      <c r="A7" s="14">
        <v>1</v>
      </c>
      <c r="B7" s="5" t="s">
        <v>41</v>
      </c>
      <c r="C7" s="6">
        <v>2284</v>
      </c>
      <c r="D7" s="6">
        <v>100</v>
      </c>
      <c r="E7" s="33">
        <v>2287</v>
      </c>
      <c r="F7" s="6">
        <v>100</v>
      </c>
      <c r="G7" s="6">
        <v>2253</v>
      </c>
      <c r="H7" s="6">
        <v>80</v>
      </c>
      <c r="I7" s="33">
        <v>2280</v>
      </c>
      <c r="J7" s="6">
        <v>100</v>
      </c>
      <c r="K7" s="33"/>
      <c r="L7" s="6"/>
      <c r="M7" s="7">
        <f t="shared" ref="M7:M53" si="0">D7+F7+H7+J7+L7</f>
        <v>380</v>
      </c>
      <c r="N7" s="34">
        <v>4000</v>
      </c>
    </row>
    <row r="8" spans="1:14" ht="14" customHeight="1" x14ac:dyDescent="0.5">
      <c r="A8" s="26">
        <v>2</v>
      </c>
      <c r="B8" s="3" t="s">
        <v>42</v>
      </c>
      <c r="C8" s="4">
        <v>2245</v>
      </c>
      <c r="D8" s="4">
        <v>90</v>
      </c>
      <c r="E8" s="15">
        <v>2250</v>
      </c>
      <c r="F8" s="4">
        <v>80</v>
      </c>
      <c r="G8" s="15">
        <v>2294</v>
      </c>
      <c r="H8" s="4">
        <v>100</v>
      </c>
      <c r="I8" s="15">
        <v>2242</v>
      </c>
      <c r="J8" s="4">
        <v>70</v>
      </c>
      <c r="K8" s="15"/>
      <c r="L8" s="4"/>
      <c r="M8" s="13">
        <f t="shared" si="0"/>
        <v>340</v>
      </c>
      <c r="N8" s="28">
        <v>3000</v>
      </c>
    </row>
    <row r="9" spans="1:14" ht="14" customHeight="1" x14ac:dyDescent="0.5">
      <c r="A9" s="25">
        <v>3</v>
      </c>
      <c r="B9" s="3" t="s">
        <v>46</v>
      </c>
      <c r="C9" s="4">
        <v>2238</v>
      </c>
      <c r="D9" s="2">
        <v>80</v>
      </c>
      <c r="E9" s="15">
        <v>2250</v>
      </c>
      <c r="F9" s="4">
        <v>80</v>
      </c>
      <c r="G9" s="15">
        <v>2252</v>
      </c>
      <c r="H9" s="4">
        <v>70</v>
      </c>
      <c r="I9" s="15">
        <v>2276</v>
      </c>
      <c r="J9" s="4">
        <v>90</v>
      </c>
      <c r="K9" s="15"/>
      <c r="L9" s="4"/>
      <c r="M9" s="13">
        <f t="shared" si="0"/>
        <v>320</v>
      </c>
      <c r="N9" s="28">
        <v>2000</v>
      </c>
    </row>
    <row r="10" spans="1:14" ht="14" customHeight="1" x14ac:dyDescent="0.5">
      <c r="A10" s="6">
        <v>4</v>
      </c>
      <c r="B10" s="3" t="s">
        <v>47</v>
      </c>
      <c r="C10" s="4">
        <v>2233</v>
      </c>
      <c r="D10" s="4">
        <v>70</v>
      </c>
      <c r="E10" s="15">
        <v>2245</v>
      </c>
      <c r="F10" s="4">
        <v>65</v>
      </c>
      <c r="G10" s="15">
        <v>2212</v>
      </c>
      <c r="H10" s="4">
        <v>45</v>
      </c>
      <c r="I10" s="4">
        <v>2255</v>
      </c>
      <c r="J10" s="4">
        <v>80</v>
      </c>
      <c r="K10" s="15"/>
      <c r="L10" s="4"/>
      <c r="M10" s="13">
        <f t="shared" si="0"/>
        <v>260</v>
      </c>
    </row>
    <row r="11" spans="1:14" ht="14" customHeight="1" x14ac:dyDescent="0.5">
      <c r="A11" s="6">
        <v>5</v>
      </c>
      <c r="B11" s="3" t="s">
        <v>43</v>
      </c>
      <c r="C11" s="4">
        <v>2212</v>
      </c>
      <c r="D11" s="4">
        <v>45</v>
      </c>
      <c r="E11" s="15">
        <v>2231</v>
      </c>
      <c r="F11" s="4">
        <v>60</v>
      </c>
      <c r="G11" s="15">
        <v>2247</v>
      </c>
      <c r="H11" s="4">
        <v>65</v>
      </c>
      <c r="I11" s="15">
        <v>2242</v>
      </c>
      <c r="J11" s="4">
        <v>70</v>
      </c>
      <c r="K11" s="15"/>
      <c r="L11" s="4"/>
      <c r="M11" s="13">
        <f t="shared" si="0"/>
        <v>240</v>
      </c>
      <c r="N11" s="27"/>
    </row>
    <row r="12" spans="1:14" ht="14" customHeight="1" x14ac:dyDescent="0.5">
      <c r="A12" s="4">
        <v>6</v>
      </c>
      <c r="B12" s="3" t="s">
        <v>44</v>
      </c>
      <c r="C12" s="4">
        <v>2205</v>
      </c>
      <c r="D12" s="4">
        <v>40</v>
      </c>
      <c r="E12" s="15">
        <v>2260</v>
      </c>
      <c r="F12" s="4">
        <v>90</v>
      </c>
      <c r="G12" s="15">
        <v>2290</v>
      </c>
      <c r="H12" s="4">
        <v>90</v>
      </c>
      <c r="I12" s="15">
        <v>2028</v>
      </c>
      <c r="J12" s="4">
        <v>6</v>
      </c>
      <c r="K12" s="15"/>
      <c r="L12" s="4"/>
      <c r="M12" s="7">
        <f t="shared" si="0"/>
        <v>226</v>
      </c>
    </row>
    <row r="13" spans="1:14" ht="14" customHeight="1" x14ac:dyDescent="0.5">
      <c r="A13" s="6">
        <v>7</v>
      </c>
      <c r="B13" s="3" t="s">
        <v>45</v>
      </c>
      <c r="C13" s="4">
        <v>2232</v>
      </c>
      <c r="D13" s="4">
        <v>65</v>
      </c>
      <c r="E13" s="15">
        <v>2200</v>
      </c>
      <c r="F13" s="4">
        <v>35</v>
      </c>
      <c r="G13" s="15">
        <v>2228</v>
      </c>
      <c r="H13" s="4">
        <v>60</v>
      </c>
      <c r="I13" s="15">
        <v>2237</v>
      </c>
      <c r="J13" s="4">
        <v>60</v>
      </c>
      <c r="K13" s="15"/>
      <c r="L13" s="4"/>
      <c r="M13" s="7">
        <f t="shared" si="0"/>
        <v>220</v>
      </c>
    </row>
    <row r="14" spans="1:14" ht="14" customHeight="1" x14ac:dyDescent="0.5">
      <c r="A14" s="4">
        <v>8</v>
      </c>
      <c r="B14" s="3" t="s">
        <v>29</v>
      </c>
      <c r="C14" s="4">
        <v>2223</v>
      </c>
      <c r="D14" s="4">
        <v>60</v>
      </c>
      <c r="E14" s="15">
        <v>2229</v>
      </c>
      <c r="F14" s="4">
        <v>50</v>
      </c>
      <c r="G14" s="15">
        <v>2179</v>
      </c>
      <c r="H14" s="4">
        <v>30</v>
      </c>
      <c r="I14" s="15">
        <v>2224</v>
      </c>
      <c r="J14" s="4">
        <v>55</v>
      </c>
      <c r="K14" s="15"/>
      <c r="L14" s="4"/>
      <c r="M14" s="7">
        <f t="shared" si="0"/>
        <v>195</v>
      </c>
    </row>
    <row r="15" spans="1:14" ht="14" customHeight="1" x14ac:dyDescent="0.5">
      <c r="A15" s="6">
        <v>9</v>
      </c>
      <c r="B15" s="3" t="s">
        <v>74</v>
      </c>
      <c r="C15" s="4">
        <v>2204</v>
      </c>
      <c r="D15" s="4">
        <v>35</v>
      </c>
      <c r="E15" s="15">
        <v>2229</v>
      </c>
      <c r="F15" s="4">
        <v>50</v>
      </c>
      <c r="G15" s="15">
        <v>2218</v>
      </c>
      <c r="H15" s="4">
        <v>50</v>
      </c>
      <c r="I15" s="15">
        <v>2209</v>
      </c>
      <c r="J15" s="4">
        <v>45</v>
      </c>
      <c r="K15" s="15"/>
      <c r="L15" s="4"/>
      <c r="M15" s="13">
        <f t="shared" si="0"/>
        <v>180</v>
      </c>
    </row>
    <row r="16" spans="1:14" ht="14" customHeight="1" x14ac:dyDescent="0.5">
      <c r="A16" s="6">
        <v>10</v>
      </c>
      <c r="B16" s="3" t="s">
        <v>30</v>
      </c>
      <c r="C16" s="4">
        <v>2173</v>
      </c>
      <c r="D16" s="4">
        <v>20</v>
      </c>
      <c r="E16" s="15">
        <v>2230</v>
      </c>
      <c r="F16" s="4">
        <v>55</v>
      </c>
      <c r="G16" s="15">
        <v>2225</v>
      </c>
      <c r="H16" s="4">
        <v>55</v>
      </c>
      <c r="I16" s="15">
        <v>2206</v>
      </c>
      <c r="J16" s="4">
        <v>40</v>
      </c>
      <c r="K16" s="15"/>
      <c r="L16" s="4"/>
      <c r="M16" s="7">
        <f t="shared" si="0"/>
        <v>170</v>
      </c>
    </row>
    <row r="17" spans="1:13" ht="14" customHeight="1" x14ac:dyDescent="0.5">
      <c r="A17" s="4">
        <v>11</v>
      </c>
      <c r="B17" s="3" t="s">
        <v>33</v>
      </c>
      <c r="C17" s="4">
        <v>2218</v>
      </c>
      <c r="D17" s="4">
        <v>50</v>
      </c>
      <c r="E17" s="15">
        <v>2213</v>
      </c>
      <c r="F17" s="4">
        <v>40</v>
      </c>
      <c r="G17" s="15">
        <v>2168</v>
      </c>
      <c r="H17" s="4">
        <v>17</v>
      </c>
      <c r="I17" s="4">
        <v>2221</v>
      </c>
      <c r="J17" s="4">
        <v>50</v>
      </c>
      <c r="K17" s="15"/>
      <c r="L17" s="17"/>
      <c r="M17" s="7">
        <f t="shared" si="0"/>
        <v>157</v>
      </c>
    </row>
    <row r="18" spans="1:13" ht="14" customHeight="1" x14ac:dyDescent="0.5">
      <c r="A18" s="6">
        <v>12</v>
      </c>
      <c r="B18" s="3" t="s">
        <v>48</v>
      </c>
      <c r="C18" s="4">
        <v>2202</v>
      </c>
      <c r="D18" s="4">
        <v>30</v>
      </c>
      <c r="E18" s="15">
        <v>2187</v>
      </c>
      <c r="F18" s="4">
        <v>30</v>
      </c>
      <c r="G18" s="15">
        <v>2200</v>
      </c>
      <c r="H18" s="4">
        <v>40</v>
      </c>
      <c r="I18" s="15">
        <v>2189</v>
      </c>
      <c r="J18" s="4">
        <v>35</v>
      </c>
      <c r="K18" s="15"/>
      <c r="L18" s="4"/>
      <c r="M18" s="7">
        <f t="shared" si="0"/>
        <v>135</v>
      </c>
    </row>
    <row r="19" spans="1:13" ht="14" customHeight="1" x14ac:dyDescent="0.5">
      <c r="A19" s="6">
        <v>13</v>
      </c>
      <c r="B19" s="3" t="s">
        <v>31</v>
      </c>
      <c r="C19" s="4">
        <v>2219</v>
      </c>
      <c r="D19" s="4">
        <v>55</v>
      </c>
      <c r="E19" s="15">
        <v>1995</v>
      </c>
      <c r="F19" s="4">
        <v>5</v>
      </c>
      <c r="G19" s="15">
        <v>2198</v>
      </c>
      <c r="H19" s="4">
        <v>35</v>
      </c>
      <c r="I19" s="15">
        <v>2187</v>
      </c>
      <c r="J19" s="4">
        <v>30</v>
      </c>
      <c r="K19" s="15"/>
      <c r="L19" s="4"/>
      <c r="M19" s="13">
        <f t="shared" si="0"/>
        <v>125</v>
      </c>
    </row>
    <row r="20" spans="1:13" ht="14" customHeight="1" x14ac:dyDescent="0.5">
      <c r="A20" s="4">
        <v>14</v>
      </c>
      <c r="B20" s="5" t="s">
        <v>35</v>
      </c>
      <c r="C20" s="6">
        <v>2181</v>
      </c>
      <c r="D20" s="6">
        <v>25</v>
      </c>
      <c r="E20" s="15">
        <v>2172</v>
      </c>
      <c r="F20" s="4">
        <v>25</v>
      </c>
      <c r="G20" s="15">
        <v>2136</v>
      </c>
      <c r="H20" s="4">
        <v>14</v>
      </c>
      <c r="I20" s="15">
        <v>2059</v>
      </c>
      <c r="J20" s="4">
        <v>9</v>
      </c>
      <c r="K20" s="15"/>
      <c r="L20" s="4"/>
      <c r="M20" s="7">
        <f t="shared" si="0"/>
        <v>73</v>
      </c>
    </row>
    <row r="21" spans="1:13" ht="14" customHeight="1" x14ac:dyDescent="0.5">
      <c r="A21" s="6">
        <v>15</v>
      </c>
      <c r="B21" s="3" t="s">
        <v>51</v>
      </c>
      <c r="C21" s="4">
        <v>2098</v>
      </c>
      <c r="D21" s="4">
        <v>13</v>
      </c>
      <c r="E21" s="15">
        <v>2151</v>
      </c>
      <c r="F21" s="4">
        <v>19</v>
      </c>
      <c r="G21" s="15">
        <v>2176</v>
      </c>
      <c r="H21" s="4">
        <v>20</v>
      </c>
      <c r="I21" s="15">
        <v>2175</v>
      </c>
      <c r="J21" s="4">
        <v>20</v>
      </c>
      <c r="K21" s="15"/>
      <c r="L21" s="4"/>
      <c r="M21" s="7">
        <f t="shared" si="0"/>
        <v>72</v>
      </c>
    </row>
    <row r="22" spans="1:13" ht="14" customHeight="1" x14ac:dyDescent="0.5">
      <c r="A22" s="6">
        <v>16</v>
      </c>
      <c r="B22" s="3" t="s">
        <v>50</v>
      </c>
      <c r="C22" s="4">
        <v>2130</v>
      </c>
      <c r="D22" s="4">
        <v>15</v>
      </c>
      <c r="E22" s="15">
        <v>2135</v>
      </c>
      <c r="F22" s="4">
        <v>18</v>
      </c>
      <c r="G22" s="15">
        <v>2101</v>
      </c>
      <c r="H22" s="4">
        <v>10</v>
      </c>
      <c r="I22" s="15">
        <v>2185</v>
      </c>
      <c r="J22" s="4">
        <v>25</v>
      </c>
      <c r="K22" s="15"/>
      <c r="L22" s="4"/>
      <c r="M22" s="7">
        <f t="shared" si="0"/>
        <v>68</v>
      </c>
    </row>
    <row r="23" spans="1:13" ht="14" customHeight="1" x14ac:dyDescent="0.5">
      <c r="A23" s="4">
        <v>17</v>
      </c>
      <c r="B23" s="3" t="s">
        <v>24</v>
      </c>
      <c r="C23" s="4">
        <v>2122</v>
      </c>
      <c r="D23" s="4">
        <v>14</v>
      </c>
      <c r="E23" s="15">
        <v>2126</v>
      </c>
      <c r="F23" s="4">
        <v>17</v>
      </c>
      <c r="G23" s="15">
        <v>2146</v>
      </c>
      <c r="H23" s="4">
        <v>15</v>
      </c>
      <c r="I23" s="15">
        <v>2165</v>
      </c>
      <c r="J23" s="4">
        <v>19</v>
      </c>
      <c r="K23" s="15"/>
      <c r="L23" s="4"/>
      <c r="M23" s="7">
        <f t="shared" si="0"/>
        <v>65</v>
      </c>
    </row>
    <row r="24" spans="1:13" ht="14" customHeight="1" x14ac:dyDescent="0.5">
      <c r="A24" s="6">
        <v>18</v>
      </c>
      <c r="B24" s="3" t="s">
        <v>60</v>
      </c>
      <c r="C24" s="15">
        <v>2146</v>
      </c>
      <c r="D24" s="4">
        <v>18</v>
      </c>
      <c r="E24" s="15">
        <v>2106</v>
      </c>
      <c r="F24" s="4">
        <v>14</v>
      </c>
      <c r="G24" s="15">
        <v>2120</v>
      </c>
      <c r="H24" s="4">
        <v>13</v>
      </c>
      <c r="I24" s="15">
        <v>2159</v>
      </c>
      <c r="J24" s="4">
        <v>17</v>
      </c>
      <c r="K24" s="15"/>
      <c r="L24" s="4"/>
      <c r="M24" s="7">
        <f t="shared" si="0"/>
        <v>62</v>
      </c>
    </row>
    <row r="25" spans="1:13" ht="14" customHeight="1" x14ac:dyDescent="0.5">
      <c r="A25" s="6">
        <v>19</v>
      </c>
      <c r="B25" s="3" t="s">
        <v>57</v>
      </c>
      <c r="C25" s="4">
        <v>2085</v>
      </c>
      <c r="D25" s="4">
        <v>12</v>
      </c>
      <c r="E25" s="15">
        <v>2085</v>
      </c>
      <c r="F25" s="4">
        <v>13</v>
      </c>
      <c r="G25" s="15">
        <v>2174</v>
      </c>
      <c r="H25" s="4">
        <v>19</v>
      </c>
      <c r="I25" s="15">
        <v>2145</v>
      </c>
      <c r="J25" s="4">
        <v>16</v>
      </c>
      <c r="K25" s="15"/>
      <c r="L25" s="4"/>
      <c r="M25" s="7">
        <f t="shared" si="0"/>
        <v>60</v>
      </c>
    </row>
    <row r="26" spans="1:13" ht="14" customHeight="1" x14ac:dyDescent="0.5">
      <c r="A26" s="4">
        <v>20</v>
      </c>
      <c r="B26" s="3" t="s">
        <v>49</v>
      </c>
      <c r="C26" s="4">
        <v>2053</v>
      </c>
      <c r="D26" s="4">
        <v>9</v>
      </c>
      <c r="E26" s="15">
        <v>2153</v>
      </c>
      <c r="F26" s="4">
        <v>20</v>
      </c>
      <c r="G26" s="15">
        <v>2090</v>
      </c>
      <c r="H26" s="4">
        <v>8</v>
      </c>
      <c r="I26" s="15">
        <v>2162</v>
      </c>
      <c r="J26" s="4">
        <v>18</v>
      </c>
      <c r="K26" s="15"/>
      <c r="L26" s="4"/>
      <c r="M26" s="7">
        <f t="shared" si="0"/>
        <v>55</v>
      </c>
    </row>
    <row r="27" spans="1:13" ht="14" customHeight="1" x14ac:dyDescent="0.5">
      <c r="A27" s="6">
        <v>21</v>
      </c>
      <c r="B27" s="3" t="s">
        <v>38</v>
      </c>
      <c r="C27" s="4">
        <v>2150</v>
      </c>
      <c r="D27" s="6">
        <v>19</v>
      </c>
      <c r="E27" s="15">
        <v>2113</v>
      </c>
      <c r="F27" s="4">
        <v>15</v>
      </c>
      <c r="G27" s="15">
        <v>2170</v>
      </c>
      <c r="H27" s="4">
        <v>18</v>
      </c>
      <c r="I27" s="15">
        <v>0</v>
      </c>
      <c r="J27" s="4">
        <v>0</v>
      </c>
      <c r="K27" s="15"/>
      <c r="L27" s="17"/>
      <c r="M27" s="7">
        <f t="shared" si="0"/>
        <v>52</v>
      </c>
    </row>
    <row r="28" spans="1:13" ht="14" customHeight="1" x14ac:dyDescent="0.5">
      <c r="A28" s="6">
        <v>22</v>
      </c>
      <c r="B28" s="3" t="s">
        <v>52</v>
      </c>
      <c r="C28" s="4">
        <v>2049</v>
      </c>
      <c r="D28" s="4">
        <v>8</v>
      </c>
      <c r="E28" s="15">
        <v>2081</v>
      </c>
      <c r="F28" s="4">
        <v>12</v>
      </c>
      <c r="G28" s="15">
        <v>2147</v>
      </c>
      <c r="H28" s="4">
        <v>16</v>
      </c>
      <c r="I28" s="15">
        <v>2116</v>
      </c>
      <c r="J28" s="4">
        <v>15</v>
      </c>
      <c r="K28" s="15"/>
      <c r="L28" s="4"/>
      <c r="M28" s="7">
        <f t="shared" si="0"/>
        <v>51</v>
      </c>
    </row>
    <row r="29" spans="1:13" ht="14" customHeight="1" x14ac:dyDescent="0.5">
      <c r="A29" s="6">
        <v>23</v>
      </c>
      <c r="B29" s="3" t="s">
        <v>40</v>
      </c>
      <c r="C29" s="4">
        <v>2144</v>
      </c>
      <c r="D29" s="4">
        <v>17</v>
      </c>
      <c r="E29" s="15">
        <v>0</v>
      </c>
      <c r="F29" s="4">
        <v>0</v>
      </c>
      <c r="G29" s="15">
        <v>2179</v>
      </c>
      <c r="H29" s="4">
        <v>30</v>
      </c>
      <c r="I29" s="4">
        <v>0</v>
      </c>
      <c r="J29" s="4">
        <v>0</v>
      </c>
      <c r="K29" s="15"/>
      <c r="L29" s="17"/>
      <c r="M29" s="7">
        <f t="shared" si="0"/>
        <v>47</v>
      </c>
    </row>
    <row r="30" spans="1:13" ht="14" customHeight="1" x14ac:dyDescent="0.5">
      <c r="A30" s="4">
        <v>24</v>
      </c>
      <c r="B30" s="3" t="s">
        <v>62</v>
      </c>
      <c r="C30" s="4">
        <v>2138</v>
      </c>
      <c r="D30" s="4">
        <v>16</v>
      </c>
      <c r="E30" s="15">
        <v>0</v>
      </c>
      <c r="F30" s="4">
        <v>0</v>
      </c>
      <c r="G30" s="15">
        <v>2119</v>
      </c>
      <c r="H30" s="4">
        <v>12</v>
      </c>
      <c r="I30" s="15">
        <v>2076</v>
      </c>
      <c r="J30" s="4">
        <v>13</v>
      </c>
      <c r="K30" s="15"/>
      <c r="L30" s="4"/>
      <c r="M30" s="13">
        <f t="shared" si="0"/>
        <v>41</v>
      </c>
    </row>
    <row r="31" spans="1:13" ht="14" customHeight="1" x14ac:dyDescent="0.5">
      <c r="A31" s="6">
        <v>25</v>
      </c>
      <c r="B31" s="3" t="s">
        <v>55</v>
      </c>
      <c r="C31" s="4">
        <v>1997</v>
      </c>
      <c r="D31" s="4">
        <v>4</v>
      </c>
      <c r="E31" s="15">
        <v>2063</v>
      </c>
      <c r="F31" s="4">
        <v>9</v>
      </c>
      <c r="G31" s="15">
        <v>2102</v>
      </c>
      <c r="H31" s="4">
        <v>11</v>
      </c>
      <c r="I31" s="15">
        <v>2115</v>
      </c>
      <c r="J31" s="4">
        <v>14</v>
      </c>
      <c r="K31" s="15"/>
      <c r="L31" s="4"/>
      <c r="M31" s="7">
        <f t="shared" si="0"/>
        <v>38</v>
      </c>
    </row>
    <row r="32" spans="1:13" ht="14" customHeight="1" x14ac:dyDescent="0.5">
      <c r="A32" s="4">
        <v>26</v>
      </c>
      <c r="B32" s="3" t="s">
        <v>34</v>
      </c>
      <c r="C32" s="4">
        <v>2041</v>
      </c>
      <c r="D32" s="4">
        <v>7</v>
      </c>
      <c r="E32" s="15">
        <v>2080</v>
      </c>
      <c r="F32" s="4">
        <v>11</v>
      </c>
      <c r="G32" s="15">
        <v>2043</v>
      </c>
      <c r="H32" s="4">
        <v>3</v>
      </c>
      <c r="I32" s="4">
        <v>2000</v>
      </c>
      <c r="J32" s="4">
        <v>4</v>
      </c>
      <c r="K32" s="15"/>
      <c r="L32" s="17"/>
      <c r="M32" s="7">
        <f t="shared" si="0"/>
        <v>25</v>
      </c>
    </row>
    <row r="33" spans="1:14" ht="14" customHeight="1" x14ac:dyDescent="0.5">
      <c r="A33" s="6">
        <v>27</v>
      </c>
      <c r="B33" s="3" t="s">
        <v>67</v>
      </c>
      <c r="C33" s="4">
        <v>0</v>
      </c>
      <c r="D33" s="4">
        <v>0</v>
      </c>
      <c r="E33" s="15">
        <v>2016</v>
      </c>
      <c r="F33" s="4">
        <v>6</v>
      </c>
      <c r="G33" s="15">
        <v>2073</v>
      </c>
      <c r="H33" s="4">
        <v>7</v>
      </c>
      <c r="I33" s="4">
        <v>2066</v>
      </c>
      <c r="J33" s="4">
        <v>11</v>
      </c>
      <c r="K33" s="15"/>
      <c r="L33" s="17"/>
      <c r="M33" s="7">
        <f t="shared" si="0"/>
        <v>24</v>
      </c>
    </row>
    <row r="34" spans="1:14" ht="14" customHeight="1" x14ac:dyDescent="0.5">
      <c r="A34" s="6">
        <v>28</v>
      </c>
      <c r="B34" s="3" t="s">
        <v>54</v>
      </c>
      <c r="C34" s="4">
        <v>2084</v>
      </c>
      <c r="D34" s="6">
        <v>11</v>
      </c>
      <c r="E34" s="15">
        <v>0</v>
      </c>
      <c r="F34" s="4">
        <v>0</v>
      </c>
      <c r="G34" s="15">
        <v>0</v>
      </c>
      <c r="H34" s="4">
        <v>0</v>
      </c>
      <c r="I34" s="15">
        <v>2072</v>
      </c>
      <c r="J34" s="4">
        <v>12</v>
      </c>
      <c r="K34" s="15"/>
      <c r="L34" s="4"/>
      <c r="M34" s="7">
        <f t="shared" si="0"/>
        <v>23</v>
      </c>
      <c r="N34"/>
    </row>
    <row r="35" spans="1:14" ht="14" customHeight="1" x14ac:dyDescent="0.5">
      <c r="A35" s="6">
        <v>29</v>
      </c>
      <c r="B35" s="3" t="s">
        <v>37</v>
      </c>
      <c r="C35" s="4">
        <v>0</v>
      </c>
      <c r="D35" s="4">
        <v>0</v>
      </c>
      <c r="E35" s="15">
        <v>1936</v>
      </c>
      <c r="F35" s="4">
        <v>2</v>
      </c>
      <c r="G35" s="15">
        <v>2095</v>
      </c>
      <c r="H35" s="4">
        <v>9</v>
      </c>
      <c r="I35" s="15">
        <v>2057</v>
      </c>
      <c r="J35" s="4">
        <v>8</v>
      </c>
      <c r="K35" s="15"/>
      <c r="L35" s="17"/>
      <c r="M35" s="7">
        <f t="shared" si="0"/>
        <v>19</v>
      </c>
      <c r="N35" s="32"/>
    </row>
    <row r="36" spans="1:14" ht="14" customHeight="1" x14ac:dyDescent="0.5">
      <c r="A36" s="4">
        <v>30</v>
      </c>
      <c r="B36" s="3" t="s">
        <v>56</v>
      </c>
      <c r="C36" s="4">
        <v>2003</v>
      </c>
      <c r="D36" s="4">
        <v>5</v>
      </c>
      <c r="E36" s="15">
        <v>2053</v>
      </c>
      <c r="F36" s="4">
        <v>8</v>
      </c>
      <c r="G36" s="15">
        <v>2062</v>
      </c>
      <c r="H36" s="4">
        <v>5</v>
      </c>
      <c r="I36" s="15">
        <v>1959</v>
      </c>
      <c r="J36" s="4">
        <v>1</v>
      </c>
      <c r="K36" s="15"/>
      <c r="L36" s="4"/>
      <c r="M36" s="13">
        <f t="shared" si="0"/>
        <v>19</v>
      </c>
    </row>
    <row r="37" spans="1:14" ht="14" customHeight="1" x14ac:dyDescent="0.5">
      <c r="A37" s="6">
        <v>31</v>
      </c>
      <c r="B37" s="21" t="s">
        <v>70</v>
      </c>
      <c r="C37" s="4">
        <v>0</v>
      </c>
      <c r="D37" s="4">
        <v>0</v>
      </c>
      <c r="E37" s="15">
        <v>2119</v>
      </c>
      <c r="F37" s="4">
        <v>16</v>
      </c>
      <c r="G37" s="15">
        <v>0</v>
      </c>
      <c r="H37" s="4">
        <v>0</v>
      </c>
      <c r="I37" s="15">
        <v>0</v>
      </c>
      <c r="J37" s="4">
        <v>0</v>
      </c>
      <c r="K37" s="15"/>
      <c r="L37" s="17"/>
      <c r="M37" s="13">
        <f t="shared" si="0"/>
        <v>16</v>
      </c>
    </row>
    <row r="38" spans="1:14" ht="14" customHeight="1" x14ac:dyDescent="0.5">
      <c r="A38" s="6">
        <v>32</v>
      </c>
      <c r="B38" s="3" t="s">
        <v>39</v>
      </c>
      <c r="C38" s="4">
        <v>2074</v>
      </c>
      <c r="D38" s="4">
        <v>10</v>
      </c>
      <c r="E38" s="15">
        <v>0</v>
      </c>
      <c r="F38" s="4">
        <v>0</v>
      </c>
      <c r="G38" s="15">
        <v>2060</v>
      </c>
      <c r="H38" s="4">
        <v>4</v>
      </c>
      <c r="I38" s="4">
        <v>0</v>
      </c>
      <c r="J38" s="4">
        <v>0</v>
      </c>
      <c r="K38" s="15"/>
      <c r="L38" s="4"/>
      <c r="M38" s="7">
        <f t="shared" ref="M38" si="1">D38+F38+H38+J38+L38</f>
        <v>14</v>
      </c>
    </row>
    <row r="39" spans="1:14" ht="14" customHeight="1" x14ac:dyDescent="0.5">
      <c r="A39" s="6">
        <v>33</v>
      </c>
      <c r="B39" s="3" t="s">
        <v>32</v>
      </c>
      <c r="C39" s="4">
        <v>2010</v>
      </c>
      <c r="D39" s="4">
        <v>6</v>
      </c>
      <c r="E39" s="15">
        <v>1850</v>
      </c>
      <c r="F39" s="4">
        <v>1</v>
      </c>
      <c r="G39" s="15">
        <v>1899</v>
      </c>
      <c r="H39" s="4">
        <v>2</v>
      </c>
      <c r="I39" s="4">
        <v>2021</v>
      </c>
      <c r="J39" s="4">
        <v>5</v>
      </c>
      <c r="K39" s="15"/>
      <c r="L39" s="4"/>
      <c r="M39" s="7">
        <f t="shared" si="0"/>
        <v>14</v>
      </c>
    </row>
    <row r="40" spans="1:14" ht="14" customHeight="1" x14ac:dyDescent="0.5">
      <c r="A40" s="4">
        <v>34</v>
      </c>
      <c r="B40" s="3" t="s">
        <v>64</v>
      </c>
      <c r="C40" s="4">
        <v>1904</v>
      </c>
      <c r="D40" s="4">
        <v>3</v>
      </c>
      <c r="E40" s="15">
        <v>2041</v>
      </c>
      <c r="F40" s="4">
        <v>7</v>
      </c>
      <c r="G40" s="15">
        <v>1871</v>
      </c>
      <c r="H40" s="4">
        <v>1</v>
      </c>
      <c r="I40" s="15">
        <v>1973</v>
      </c>
      <c r="J40" s="4">
        <v>2</v>
      </c>
      <c r="K40" s="15"/>
      <c r="L40" s="17"/>
      <c r="M40" s="7">
        <f t="shared" si="0"/>
        <v>13</v>
      </c>
    </row>
    <row r="41" spans="1:14" ht="14" customHeight="1" x14ac:dyDescent="0.5">
      <c r="A41" s="6">
        <v>35</v>
      </c>
      <c r="B41" s="3" t="s">
        <v>76</v>
      </c>
      <c r="C41" s="4">
        <v>0</v>
      </c>
      <c r="D41" s="4">
        <v>0</v>
      </c>
      <c r="E41" s="15">
        <v>0</v>
      </c>
      <c r="F41" s="4">
        <v>0</v>
      </c>
      <c r="G41" s="15">
        <v>0</v>
      </c>
      <c r="H41" s="4">
        <v>0</v>
      </c>
      <c r="I41" s="15">
        <v>2066</v>
      </c>
      <c r="J41" s="4">
        <v>11</v>
      </c>
      <c r="K41" s="15"/>
      <c r="L41" s="17"/>
      <c r="M41" s="7">
        <f t="shared" si="0"/>
        <v>11</v>
      </c>
    </row>
    <row r="42" spans="1:14" ht="14" customHeight="1" x14ac:dyDescent="0.5">
      <c r="A42" s="6">
        <v>36</v>
      </c>
      <c r="B42" s="3" t="s">
        <v>58</v>
      </c>
      <c r="C42" s="4">
        <v>0</v>
      </c>
      <c r="D42" s="4">
        <v>0</v>
      </c>
      <c r="E42" s="15">
        <v>2073</v>
      </c>
      <c r="F42" s="4">
        <v>10</v>
      </c>
      <c r="G42" s="15">
        <v>0</v>
      </c>
      <c r="H42" s="4">
        <v>0</v>
      </c>
      <c r="I42" s="15">
        <v>0</v>
      </c>
      <c r="J42" s="4">
        <v>0</v>
      </c>
      <c r="K42" s="15"/>
      <c r="L42" s="17"/>
      <c r="M42" s="7">
        <f t="shared" si="0"/>
        <v>10</v>
      </c>
    </row>
    <row r="43" spans="1:14" ht="14" customHeight="1" x14ac:dyDescent="0.5">
      <c r="A43" s="6">
        <v>37</v>
      </c>
      <c r="B43" s="3" t="s">
        <v>72</v>
      </c>
      <c r="C43" s="4">
        <v>0</v>
      </c>
      <c r="D43" s="4">
        <v>0</v>
      </c>
      <c r="E43" s="15">
        <v>0</v>
      </c>
      <c r="F43" s="4">
        <v>0</v>
      </c>
      <c r="G43" s="15">
        <v>1666</v>
      </c>
      <c r="H43" s="4">
        <v>1</v>
      </c>
      <c r="I43" s="15">
        <v>2036</v>
      </c>
      <c r="J43" s="4">
        <v>7</v>
      </c>
      <c r="K43" s="15"/>
      <c r="L43" s="17"/>
      <c r="M43" s="7">
        <f t="shared" si="0"/>
        <v>8</v>
      </c>
    </row>
    <row r="44" spans="1:14" ht="14" customHeight="1" x14ac:dyDescent="0.5">
      <c r="A44" s="6">
        <v>38</v>
      </c>
      <c r="B44" s="3" t="s">
        <v>61</v>
      </c>
      <c r="C44" s="4">
        <v>1901</v>
      </c>
      <c r="D44" s="4">
        <v>2</v>
      </c>
      <c r="E44" s="15">
        <v>1967</v>
      </c>
      <c r="F44" s="4">
        <v>3</v>
      </c>
      <c r="G44" s="15">
        <v>1816</v>
      </c>
      <c r="H44" s="4">
        <v>1</v>
      </c>
      <c r="I44" s="15">
        <v>1915</v>
      </c>
      <c r="J44" s="4">
        <v>1</v>
      </c>
      <c r="K44" s="15"/>
      <c r="L44" s="17"/>
      <c r="M44" s="7">
        <f t="shared" si="0"/>
        <v>7</v>
      </c>
    </row>
    <row r="45" spans="1:14" ht="14" customHeight="1" x14ac:dyDescent="0.5">
      <c r="A45" s="6">
        <v>39</v>
      </c>
      <c r="B45" s="3" t="s">
        <v>71</v>
      </c>
      <c r="C45" s="4">
        <v>0</v>
      </c>
      <c r="D45" s="4">
        <v>0</v>
      </c>
      <c r="E45" s="15">
        <v>0</v>
      </c>
      <c r="F45" s="4">
        <v>0</v>
      </c>
      <c r="G45" s="15">
        <v>2071</v>
      </c>
      <c r="H45" s="4">
        <v>6</v>
      </c>
      <c r="I45" s="15">
        <v>0</v>
      </c>
      <c r="J45" s="4">
        <v>0</v>
      </c>
      <c r="K45" s="15"/>
      <c r="L45" s="4"/>
      <c r="M45" s="7">
        <f t="shared" si="0"/>
        <v>6</v>
      </c>
    </row>
    <row r="46" spans="1:14" ht="14" customHeight="1" x14ac:dyDescent="0.5">
      <c r="A46" s="6">
        <v>40</v>
      </c>
      <c r="B46" s="3" t="s">
        <v>77</v>
      </c>
      <c r="C46" s="4">
        <v>0</v>
      </c>
      <c r="D46" s="4">
        <v>0</v>
      </c>
      <c r="E46" s="15">
        <v>0</v>
      </c>
      <c r="F46" s="4">
        <v>0</v>
      </c>
      <c r="G46" s="15">
        <v>0</v>
      </c>
      <c r="H46" s="4">
        <v>0</v>
      </c>
      <c r="I46" s="15">
        <v>2000</v>
      </c>
      <c r="J46" s="4">
        <v>4</v>
      </c>
      <c r="K46" s="15"/>
      <c r="L46" s="17"/>
      <c r="M46" s="7">
        <f t="shared" si="0"/>
        <v>4</v>
      </c>
    </row>
    <row r="47" spans="1:14" ht="14" customHeight="1" x14ac:dyDescent="0.5">
      <c r="A47" s="6">
        <v>41</v>
      </c>
      <c r="B47" s="3" t="s">
        <v>68</v>
      </c>
      <c r="C47" s="4">
        <v>0</v>
      </c>
      <c r="D47" s="4">
        <v>0</v>
      </c>
      <c r="E47" s="15">
        <v>1988</v>
      </c>
      <c r="F47" s="4">
        <v>4</v>
      </c>
      <c r="G47" s="15">
        <v>0</v>
      </c>
      <c r="H47" s="4">
        <v>0</v>
      </c>
      <c r="I47" s="15">
        <v>0</v>
      </c>
      <c r="J47" s="4">
        <v>0</v>
      </c>
      <c r="K47" s="15"/>
      <c r="L47" s="4"/>
      <c r="M47" s="7">
        <f t="shared" ref="M47" si="2">D47+F47+H47+J47+L47</f>
        <v>4</v>
      </c>
    </row>
    <row r="48" spans="1:14" ht="14" customHeight="1" x14ac:dyDescent="0.5">
      <c r="A48" s="6">
        <v>42</v>
      </c>
      <c r="B48" s="3" t="s">
        <v>36</v>
      </c>
      <c r="C48" s="4">
        <v>1774</v>
      </c>
      <c r="D48" s="4">
        <v>1</v>
      </c>
      <c r="E48" s="15">
        <v>1760</v>
      </c>
      <c r="F48" s="4">
        <v>1</v>
      </c>
      <c r="G48" s="15">
        <v>1808</v>
      </c>
      <c r="H48" s="4">
        <v>1</v>
      </c>
      <c r="I48" s="15">
        <v>1944</v>
      </c>
      <c r="J48" s="4">
        <v>1</v>
      </c>
      <c r="K48" s="15"/>
      <c r="L48" s="4"/>
      <c r="M48" s="7">
        <f t="shared" si="0"/>
        <v>4</v>
      </c>
    </row>
    <row r="49" spans="1:14" ht="14" customHeight="1" x14ac:dyDescent="0.5">
      <c r="A49" s="6">
        <v>43</v>
      </c>
      <c r="B49" s="3" t="s">
        <v>63</v>
      </c>
      <c r="C49" s="4">
        <v>1494</v>
      </c>
      <c r="D49" s="4">
        <v>1</v>
      </c>
      <c r="E49" s="15">
        <v>1679</v>
      </c>
      <c r="F49" s="4">
        <v>1</v>
      </c>
      <c r="G49" s="15">
        <v>0</v>
      </c>
      <c r="H49" s="4">
        <v>0</v>
      </c>
      <c r="I49" s="15">
        <v>1893</v>
      </c>
      <c r="J49" s="4">
        <v>1</v>
      </c>
      <c r="K49" s="15"/>
      <c r="L49" s="17"/>
      <c r="M49" s="7">
        <f t="shared" si="0"/>
        <v>3</v>
      </c>
    </row>
    <row r="50" spans="1:14" ht="14" customHeight="1" x14ac:dyDescent="0.5">
      <c r="A50" s="6">
        <v>44</v>
      </c>
      <c r="B50" s="3" t="s">
        <v>73</v>
      </c>
      <c r="C50" s="4">
        <v>0</v>
      </c>
      <c r="D50" s="4">
        <v>0</v>
      </c>
      <c r="E50" s="15">
        <v>0</v>
      </c>
      <c r="F50" s="4">
        <v>0</v>
      </c>
      <c r="G50" s="15">
        <v>1868</v>
      </c>
      <c r="H50" s="4">
        <v>1</v>
      </c>
      <c r="I50" s="15">
        <v>0</v>
      </c>
      <c r="J50" s="4">
        <v>0</v>
      </c>
      <c r="K50" s="15"/>
      <c r="L50" s="17"/>
      <c r="M50" s="7">
        <f t="shared" si="0"/>
        <v>1</v>
      </c>
    </row>
    <row r="51" spans="1:14" ht="14" customHeight="1" x14ac:dyDescent="0.5">
      <c r="A51" s="6">
        <v>45</v>
      </c>
      <c r="B51" s="3" t="s">
        <v>59</v>
      </c>
      <c r="C51" s="4">
        <v>1866</v>
      </c>
      <c r="D51" s="4">
        <v>1</v>
      </c>
      <c r="E51" s="15">
        <v>0</v>
      </c>
      <c r="F51" s="4">
        <v>0</v>
      </c>
      <c r="G51" s="15">
        <v>0</v>
      </c>
      <c r="H51" s="4">
        <v>0</v>
      </c>
      <c r="I51" s="15">
        <v>0</v>
      </c>
      <c r="J51" s="4">
        <v>0</v>
      </c>
      <c r="K51" s="15"/>
      <c r="L51" s="17"/>
      <c r="M51" s="7">
        <f t="shared" ref="M51" si="3">D51+F51+H51+J51+L51</f>
        <v>1</v>
      </c>
    </row>
    <row r="52" spans="1:14" ht="14" customHeight="1" x14ac:dyDescent="0.5">
      <c r="A52" s="6">
        <v>46</v>
      </c>
      <c r="B52" s="3" t="s">
        <v>69</v>
      </c>
      <c r="C52" s="4">
        <v>0</v>
      </c>
      <c r="D52" s="4">
        <v>0</v>
      </c>
      <c r="E52" s="15">
        <v>1822</v>
      </c>
      <c r="F52" s="4">
        <v>1</v>
      </c>
      <c r="G52" s="15">
        <v>0</v>
      </c>
      <c r="H52" s="4">
        <v>0</v>
      </c>
      <c r="I52" s="15">
        <v>0</v>
      </c>
      <c r="J52" s="4">
        <v>0</v>
      </c>
      <c r="K52" s="15"/>
      <c r="L52" s="17"/>
      <c r="M52" s="7">
        <f t="shared" si="0"/>
        <v>1</v>
      </c>
    </row>
    <row r="53" spans="1:14" x14ac:dyDescent="0.5">
      <c r="A53" s="6">
        <v>47</v>
      </c>
      <c r="B53" s="3" t="s">
        <v>53</v>
      </c>
      <c r="C53" s="4">
        <v>1591</v>
      </c>
      <c r="D53" s="4">
        <v>1</v>
      </c>
      <c r="E53" s="15">
        <v>0</v>
      </c>
      <c r="F53" s="4">
        <v>0</v>
      </c>
      <c r="G53" s="15">
        <v>0</v>
      </c>
      <c r="H53" s="4">
        <v>0</v>
      </c>
      <c r="I53" s="15">
        <v>0</v>
      </c>
      <c r="J53" s="4">
        <v>0</v>
      </c>
      <c r="K53" s="15"/>
      <c r="L53" s="4"/>
      <c r="M53" s="7">
        <f t="shared" si="0"/>
        <v>1</v>
      </c>
    </row>
    <row r="54" spans="1:14" x14ac:dyDescent="0.5">
      <c r="A54" s="2"/>
      <c r="C54" s="2"/>
      <c r="D54" s="2"/>
      <c r="E54" s="20"/>
      <c r="F54" s="2"/>
      <c r="G54" s="2"/>
      <c r="H54" s="2"/>
      <c r="I54" s="2"/>
      <c r="J54" s="2"/>
      <c r="K54" s="2"/>
      <c r="L54" s="2"/>
      <c r="M54" s="31">
        <v>46073</v>
      </c>
      <c r="N54"/>
    </row>
    <row r="55" spans="1:14" x14ac:dyDescent="0.5">
      <c r="A55" s="23" t="s">
        <v>13</v>
      </c>
      <c r="B55" s="35"/>
      <c r="C55" s="2"/>
      <c r="D55" s="2"/>
      <c r="E55" s="20"/>
      <c r="F55" s="2"/>
      <c r="G55" s="2"/>
      <c r="H55" s="2"/>
      <c r="I55" s="2"/>
      <c r="J55" s="2"/>
      <c r="K55" s="2"/>
      <c r="L55" s="36" t="s">
        <v>17</v>
      </c>
      <c r="M55" s="37" t="s">
        <v>19</v>
      </c>
    </row>
    <row r="56" spans="1:14" x14ac:dyDescent="0.5">
      <c r="A56" s="22" t="s">
        <v>25</v>
      </c>
      <c r="B56" s="22"/>
      <c r="E56" s="20"/>
      <c r="F56" s="2"/>
      <c r="G56" s="2"/>
      <c r="H56" s="2"/>
      <c r="I56" s="29" t="s">
        <v>18</v>
      </c>
      <c r="J56" s="22" t="s">
        <v>26</v>
      </c>
      <c r="K56" s="22"/>
      <c r="L56" s="24" t="s">
        <v>27</v>
      </c>
    </row>
    <row r="57" spans="1:14" x14ac:dyDescent="0.5">
      <c r="A57" s="22" t="s">
        <v>15</v>
      </c>
      <c r="B57" s="22"/>
      <c r="C57" s="2"/>
      <c r="D57" s="2"/>
      <c r="E57" s="20"/>
      <c r="F57" s="2"/>
      <c r="I57" s="22"/>
      <c r="J57" s="22" t="s">
        <v>28</v>
      </c>
      <c r="K57" s="22"/>
      <c r="L57" s="24" t="s">
        <v>21</v>
      </c>
    </row>
    <row r="58" spans="1:14" x14ac:dyDescent="0.5">
      <c r="B58" s="22"/>
      <c r="C58" s="2"/>
      <c r="D58" s="2"/>
      <c r="E58" s="20"/>
      <c r="F58" s="2"/>
    </row>
    <row r="59" spans="1:14" x14ac:dyDescent="0.5">
      <c r="M59" s="2"/>
      <c r="N59"/>
    </row>
    <row r="60" spans="1:14" x14ac:dyDescent="0.5">
      <c r="M60" s="2"/>
      <c r="N60"/>
    </row>
  </sheetData>
  <autoFilter ref="B5:M5" xr:uid="{00000000-0001-0000-0000-000000000000}">
    <sortState xmlns:xlrd2="http://schemas.microsoft.com/office/spreadsheetml/2017/richdata2" ref="B6:M52">
      <sortCondition descending="1" ref="M5"/>
    </sortState>
  </autoFilter>
  <hyperlinks>
    <hyperlink ref="L56" r:id="rId1" xr:uid="{70617F09-A991-4A7C-BB62-A4D9046DA196}"/>
    <hyperlink ref="L57" r:id="rId2" xr:uid="{7BF94B1E-5471-4ABB-BEB7-27466F81C7DA}"/>
  </hyperlinks>
  <pageMargins left="0.7" right="0.7" top="0.78740157499999996" bottom="0.78740157499999996" header="0.3" footer="0.3"/>
  <pageSetup paperSize="9" scale="58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3AFC9C2C476C43A0EBC83FD12C3506" ma:contentTypeVersion="19" ma:contentTypeDescription="Opprett et nytt dokument." ma:contentTypeScope="" ma:versionID="c18c23ef03bc6aa246c875503058f469">
  <xsd:schema xmlns:xsd="http://www.w3.org/2001/XMLSchema" xmlns:xs="http://www.w3.org/2001/XMLSchema" xmlns:p="http://schemas.microsoft.com/office/2006/metadata/properties" xmlns:ns2="0407ded1-0cca-4a9c-a9ed-3adc42b62707" xmlns:ns3="1b3efd35-8258-464b-ae98-a25615be8447" xmlns:ns4="9e538389-cabc-4d4e-918a-8beb7ac0ecaa" targetNamespace="http://schemas.microsoft.com/office/2006/metadata/properties" ma:root="true" ma:fieldsID="8b2c5a99e114e7815ffcb7f3508f4ac5" ns2:_="" ns3:_="" ns4:_="">
    <xsd:import namespace="0407ded1-0cca-4a9c-a9ed-3adc42b62707"/>
    <xsd:import namespace="1b3efd35-8258-464b-ae98-a25615be8447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7ded1-0cca-4a9c-a9ed-3adc42b62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efd35-8258-464b-ae98-a25615be84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a6d0929-64c6-4795-b43a-96a47ce72dad}" ma:internalName="TaxCatchAll" ma:showField="CatchAllData" ma:web="1b3efd35-8258-464b-ae98-a25615be84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07ded1-0cca-4a9c-a9ed-3adc42b62707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Props1.xml><?xml version="1.0" encoding="utf-8"?>
<ds:datastoreItem xmlns:ds="http://schemas.openxmlformats.org/officeDocument/2006/customXml" ds:itemID="{08157849-4274-41FF-A744-EFEBDD6B45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4E9432-AA22-450C-B5ED-B385824C22C7}"/>
</file>

<file path=customXml/itemProps3.xml><?xml version="1.0" encoding="utf-8"?>
<ds:datastoreItem xmlns:ds="http://schemas.openxmlformats.org/officeDocument/2006/customXml" ds:itemID="{5E9672E5-8D40-4B3A-A4E9-9A4CAB592A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Haug</dc:creator>
  <cp:lastModifiedBy>Henning Harry Thorsen</cp:lastModifiedBy>
  <cp:lastPrinted>2026-02-20T05:47:58Z</cp:lastPrinted>
  <dcterms:created xsi:type="dcterms:W3CDTF">2009-11-04T08:41:51Z</dcterms:created>
  <dcterms:modified xsi:type="dcterms:W3CDTF">2026-02-20T05:48:02Z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a2396b7-5846-48ff-8468-5f49f8ad722a_Enabled">
    <vt:lpwstr>true</vt:lpwstr>
  </property>
  <property fmtid="{D5CDD505-2E9C-101B-9397-08002B2CF9AE}" pid="3" name="MSIP_Label_7a2396b7-5846-48ff-8468-5f49f8ad722a_SetDate">
    <vt:lpwstr>2021-12-06T10:06:08Z</vt:lpwstr>
  </property>
  <property fmtid="{D5CDD505-2E9C-101B-9397-08002B2CF9AE}" pid="4" name="MSIP_Label_7a2396b7-5846-48ff-8468-5f49f8ad722a_Method">
    <vt:lpwstr>Standard</vt:lpwstr>
  </property>
  <property fmtid="{D5CDD505-2E9C-101B-9397-08002B2CF9AE}" pid="5" name="MSIP_Label_7a2396b7-5846-48ff-8468-5f49f8ad722a_Name">
    <vt:lpwstr>Lav</vt:lpwstr>
  </property>
  <property fmtid="{D5CDD505-2E9C-101B-9397-08002B2CF9AE}" pid="6" name="MSIP_Label_7a2396b7-5846-48ff-8468-5f49f8ad722a_SiteId">
    <vt:lpwstr>e6795081-6391-442e-9ab4-5e9ef74f18ea</vt:lpwstr>
  </property>
  <property fmtid="{D5CDD505-2E9C-101B-9397-08002B2CF9AE}" pid="7" name="MSIP_Label_7a2396b7-5846-48ff-8468-5f49f8ad722a_ActionId">
    <vt:lpwstr>a2d096f2-231e-4c04-960e-27dbd433e53b</vt:lpwstr>
  </property>
  <property fmtid="{D5CDD505-2E9C-101B-9397-08002B2CF9AE}" pid="8" name="MSIP_Label_7a2396b7-5846-48ff-8468-5f49f8ad722a_ContentBits">
    <vt:lpwstr>0</vt:lpwstr>
  </property>
  <property fmtid="{D5CDD505-2E9C-101B-9397-08002B2CF9AE}" pid="9" name="ContentTypeId">
    <vt:lpwstr>0x0101003C3AFC9C2C476C43A0EBC83FD12C3506</vt:lpwstr>
  </property>
</Properties>
</file>